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0" windowWidth="19440" windowHeight="11235" tabRatio="746" activeTab="1"/>
  </bookViews>
  <sheets>
    <sheet name="Celek-całość" sheetId="1" r:id="rId1"/>
    <sheet name="VP_PW" sheetId="2" r:id="rId2"/>
    <sheet name="Partner1" sheetId="3" r:id="rId3"/>
    <sheet name="Partner2" sheetId="4" r:id="rId4"/>
    <sheet name="Partner3" sheetId="5" r:id="rId5"/>
    <sheet name="Partner4" sheetId="6" r:id="rId6"/>
    <sheet name="Partner5" sheetId="7" r:id="rId7"/>
    <sheet name="Partner6" sheetId="8" r:id="rId8"/>
    <sheet name="Partner7" sheetId="9" r:id="rId9"/>
    <sheet name="Partner8" sheetId="10" r:id="rId10"/>
    <sheet name="Partner9" sheetId="11" r:id="rId11"/>
    <sheet name="Partner10" sheetId="12" r:id="rId12"/>
    <sheet name="Partner11" sheetId="13" r:id="rId13"/>
  </sheets>
  <definedNames>
    <definedName name="_xlnm.Print_Titles" localSheetId="2">Partner1!$3:$4</definedName>
    <definedName name="_xlnm.Print_Titles" localSheetId="11">Partner10!$3:$4</definedName>
    <definedName name="_xlnm.Print_Titles" localSheetId="12">Partner11!$3:$4</definedName>
    <definedName name="_xlnm.Print_Titles" localSheetId="3">Partner2!$3:$4</definedName>
    <definedName name="_xlnm.Print_Titles" localSheetId="4">Partner3!$3:$4</definedName>
    <definedName name="_xlnm.Print_Titles" localSheetId="5">Partner4!$3:$4</definedName>
    <definedName name="_xlnm.Print_Titles" localSheetId="6">Partner5!$3:$4</definedName>
    <definedName name="_xlnm.Print_Titles" localSheetId="7">Partner6!$3:$4</definedName>
    <definedName name="_xlnm.Print_Titles" localSheetId="8">Partner7!$3:$4</definedName>
    <definedName name="_xlnm.Print_Titles" localSheetId="9">Partner8!$3:$4</definedName>
    <definedName name="_xlnm.Print_Titles" localSheetId="10">Partner9!$3:$4</definedName>
    <definedName name="_xlnm.Print_Titles" localSheetId="1">VP_PW!$3:$4</definedName>
    <definedName name="_xlnm.Print_Area" localSheetId="0">'Celek-całość'!$A$1:$I$23</definedName>
    <definedName name="_xlnm.Print_Area" localSheetId="2">Partner1!$A$1:$N$120</definedName>
    <definedName name="_xlnm.Print_Area" localSheetId="11">Partner10!$A$1:$N$120</definedName>
    <definedName name="_xlnm.Print_Area" localSheetId="12">Partner11!$A$1:$N$120</definedName>
    <definedName name="_xlnm.Print_Area" localSheetId="3">Partner2!$A$1:$N$120</definedName>
    <definedName name="_xlnm.Print_Area" localSheetId="4">Partner3!$A$1:$S$120</definedName>
    <definedName name="_xlnm.Print_Area" localSheetId="5">Partner4!$A$1:$S$120</definedName>
    <definedName name="_xlnm.Print_Area" localSheetId="6">Partner5!$A$1:$N$120</definedName>
    <definedName name="_xlnm.Print_Area" localSheetId="7">Partner6!$A$1:$N$120</definedName>
    <definedName name="_xlnm.Print_Area" localSheetId="8">Partner7!$A$1:$N$120</definedName>
    <definedName name="_xlnm.Print_Area" localSheetId="9">Partner8!$A$1:$N$120</definedName>
    <definedName name="_xlnm.Print_Area" localSheetId="10">Partner9!$A$1:$N$120</definedName>
    <definedName name="_xlnm.Print_Area" localSheetId="1">VP_PW!$A$1:$N$120</definedName>
    <definedName name="Z_28C9E872_6119_4710_BF60_E092773B3277_.wvu.Cols" localSheetId="2" hidden="1">Partner1!$O:$AK</definedName>
    <definedName name="Z_28C9E872_6119_4710_BF60_E092773B3277_.wvu.Cols" localSheetId="11" hidden="1">Partner10!$O:$AK</definedName>
    <definedName name="Z_28C9E872_6119_4710_BF60_E092773B3277_.wvu.Cols" localSheetId="12" hidden="1">Partner11!$O:$AK</definedName>
    <definedName name="Z_28C9E872_6119_4710_BF60_E092773B3277_.wvu.Cols" localSheetId="3" hidden="1">Partner2!$O:$AK</definedName>
    <definedName name="Z_28C9E872_6119_4710_BF60_E092773B3277_.wvu.Cols" localSheetId="4" hidden="1">Partner3!$O:$AK</definedName>
    <definedName name="Z_28C9E872_6119_4710_BF60_E092773B3277_.wvu.Cols" localSheetId="5" hidden="1">Partner4!$O:$AK</definedName>
    <definedName name="Z_28C9E872_6119_4710_BF60_E092773B3277_.wvu.Cols" localSheetId="6" hidden="1">Partner5!$O:$AK</definedName>
    <definedName name="Z_28C9E872_6119_4710_BF60_E092773B3277_.wvu.Cols" localSheetId="7" hidden="1">Partner6!$O:$AK</definedName>
    <definedName name="Z_28C9E872_6119_4710_BF60_E092773B3277_.wvu.Cols" localSheetId="8" hidden="1">Partner7!$O:$AK</definedName>
    <definedName name="Z_28C9E872_6119_4710_BF60_E092773B3277_.wvu.Cols" localSheetId="9" hidden="1">Partner8!$O:$AK</definedName>
    <definedName name="Z_28C9E872_6119_4710_BF60_E092773B3277_.wvu.Cols" localSheetId="10" hidden="1">Partner9!$O:$AK</definedName>
    <definedName name="Z_28C9E872_6119_4710_BF60_E092773B3277_.wvu.PrintArea" localSheetId="0" hidden="1">'Celek-całość'!$A$1:$I$17</definedName>
    <definedName name="Z_28C9E872_6119_4710_BF60_E092773B3277_.wvu.PrintArea" localSheetId="2" hidden="1">Partner1!$A$1:$N$120</definedName>
    <definedName name="Z_28C9E872_6119_4710_BF60_E092773B3277_.wvu.PrintArea" localSheetId="11" hidden="1">Partner10!$A$1:$N$120</definedName>
    <definedName name="Z_28C9E872_6119_4710_BF60_E092773B3277_.wvu.PrintArea" localSheetId="12" hidden="1">Partner11!$A$1:$N$120</definedName>
    <definedName name="Z_28C9E872_6119_4710_BF60_E092773B3277_.wvu.PrintArea" localSheetId="3" hidden="1">Partner2!$A$1:$N$120</definedName>
    <definedName name="Z_28C9E872_6119_4710_BF60_E092773B3277_.wvu.PrintArea" localSheetId="4" hidden="1">Partner3!$A$1:$S$120</definedName>
    <definedName name="Z_28C9E872_6119_4710_BF60_E092773B3277_.wvu.PrintArea" localSheetId="5" hidden="1">Partner4!$A$1:$S$120</definedName>
    <definedName name="Z_28C9E872_6119_4710_BF60_E092773B3277_.wvu.PrintArea" localSheetId="6" hidden="1">Partner5!$A$1:$N$120</definedName>
    <definedName name="Z_28C9E872_6119_4710_BF60_E092773B3277_.wvu.PrintArea" localSheetId="7" hidden="1">Partner6!$A$1:$N$120</definedName>
    <definedName name="Z_28C9E872_6119_4710_BF60_E092773B3277_.wvu.PrintArea" localSheetId="8" hidden="1">Partner7!$A$1:$N$120</definedName>
    <definedName name="Z_28C9E872_6119_4710_BF60_E092773B3277_.wvu.PrintArea" localSheetId="9" hidden="1">Partner8!$A$1:$N$120</definedName>
    <definedName name="Z_28C9E872_6119_4710_BF60_E092773B3277_.wvu.PrintArea" localSheetId="10" hidden="1">Partner9!$A$1:$N$120</definedName>
    <definedName name="Z_28C9E872_6119_4710_BF60_E092773B3277_.wvu.PrintArea" localSheetId="1" hidden="1">VP_PW!$A$1:$N$120</definedName>
    <definedName name="Z_28C9E872_6119_4710_BF60_E092773B3277_.wvu.PrintTitles" localSheetId="2" hidden="1">Partner1!$3:$4</definedName>
    <definedName name="Z_28C9E872_6119_4710_BF60_E092773B3277_.wvu.PrintTitles" localSheetId="11" hidden="1">Partner10!$3:$4</definedName>
    <definedName name="Z_28C9E872_6119_4710_BF60_E092773B3277_.wvu.PrintTitles" localSheetId="12" hidden="1">Partner11!$3:$4</definedName>
    <definedName name="Z_28C9E872_6119_4710_BF60_E092773B3277_.wvu.PrintTitles" localSheetId="3" hidden="1">Partner2!$3:$4</definedName>
    <definedName name="Z_28C9E872_6119_4710_BF60_E092773B3277_.wvu.PrintTitles" localSheetId="4" hidden="1">Partner3!$3:$4</definedName>
    <definedName name="Z_28C9E872_6119_4710_BF60_E092773B3277_.wvu.PrintTitles" localSheetId="5" hidden="1">Partner4!$3:$4</definedName>
    <definedName name="Z_28C9E872_6119_4710_BF60_E092773B3277_.wvu.PrintTitles" localSheetId="6" hidden="1">Partner5!$3:$4</definedName>
    <definedName name="Z_28C9E872_6119_4710_BF60_E092773B3277_.wvu.PrintTitles" localSheetId="7" hidden="1">Partner6!$3:$4</definedName>
    <definedName name="Z_28C9E872_6119_4710_BF60_E092773B3277_.wvu.PrintTitles" localSheetId="8" hidden="1">Partner7!$3:$4</definedName>
    <definedName name="Z_28C9E872_6119_4710_BF60_E092773B3277_.wvu.PrintTitles" localSheetId="9" hidden="1">Partner8!$3:$4</definedName>
    <definedName name="Z_28C9E872_6119_4710_BF60_E092773B3277_.wvu.PrintTitles" localSheetId="10" hidden="1">Partner9!$3:$4</definedName>
    <definedName name="Z_28C9E872_6119_4710_BF60_E092773B3277_.wvu.PrintTitles" localSheetId="1" hidden="1">VP_PW!$3:$4</definedName>
  </definedNames>
  <calcPr calcId="145621"/>
  <customWorkbookViews>
    <customWorkbookView name="Martin Dohnal – osobní zobrazení" guid="{28C9E872-6119-4710-BF60-E092773B3277}" mergeInterval="0" personalView="1" maximized="1" windowWidth="1276" windowHeight="799" tabRatio="746" activeSheetId="1"/>
  </customWorkbookViews>
</workbook>
</file>

<file path=xl/calcChain.xml><?xml version="1.0" encoding="utf-8"?>
<calcChain xmlns="http://schemas.openxmlformats.org/spreadsheetml/2006/main">
  <c r="E1" i="2" l="1"/>
  <c r="G13" i="1" l="1"/>
  <c r="AK94" i="10" l="1"/>
  <c r="AK93" i="10"/>
  <c r="AK92" i="10"/>
  <c r="AK91" i="10"/>
  <c r="AK90" i="10"/>
  <c r="AK89" i="10"/>
  <c r="AK88" i="10"/>
  <c r="AK87" i="10"/>
  <c r="AK86" i="10"/>
  <c r="AK85" i="10"/>
  <c r="AK84" i="10"/>
  <c r="AK83" i="10"/>
  <c r="AK82" i="10"/>
  <c r="AK81" i="10"/>
  <c r="AK80" i="10"/>
  <c r="AK79" i="10"/>
  <c r="AK78" i="10"/>
  <c r="AK77" i="10"/>
  <c r="AK76" i="10"/>
  <c r="AK75" i="10"/>
  <c r="AK74" i="10"/>
  <c r="AK73" i="10"/>
  <c r="AK72" i="10"/>
  <c r="AK71" i="10"/>
  <c r="AK70" i="10"/>
  <c r="AK69" i="10"/>
  <c r="AK68" i="10"/>
  <c r="AK67" i="10"/>
  <c r="AK66" i="10"/>
  <c r="AK65" i="10"/>
  <c r="AK64" i="10"/>
  <c r="AK63" i="10"/>
  <c r="AK62" i="10"/>
  <c r="AK61" i="10"/>
  <c r="AK60" i="10"/>
  <c r="AK59" i="10"/>
  <c r="AK58" i="10"/>
  <c r="AK57" i="10"/>
  <c r="AK56" i="10"/>
  <c r="AK55" i="10"/>
  <c r="AK54" i="10"/>
  <c r="AK53" i="10"/>
  <c r="AK52" i="10"/>
  <c r="AK51" i="10"/>
  <c r="AK50" i="10"/>
  <c r="AK49" i="10"/>
  <c r="AK48" i="10"/>
  <c r="AK47" i="10"/>
  <c r="AK46" i="10"/>
  <c r="AK45" i="10"/>
  <c r="AK44" i="10"/>
  <c r="AK43" i="10"/>
  <c r="AK42" i="10"/>
  <c r="AK41" i="10"/>
  <c r="AK40" i="10"/>
  <c r="AK39" i="10"/>
  <c r="AK38" i="10"/>
  <c r="AK37" i="10"/>
  <c r="AK36" i="10"/>
  <c r="AK35" i="10"/>
  <c r="AK34" i="10"/>
  <c r="AK33" i="10"/>
  <c r="AK32" i="10"/>
  <c r="AK31" i="10"/>
  <c r="AK30" i="10"/>
  <c r="AK29" i="10"/>
  <c r="AK28" i="10"/>
  <c r="AK27" i="10"/>
  <c r="AK26" i="10"/>
  <c r="AK25" i="10"/>
  <c r="AK24" i="10"/>
  <c r="AK23" i="10"/>
  <c r="AK22" i="10"/>
  <c r="AK21" i="10"/>
  <c r="AK20" i="10"/>
  <c r="AK19" i="10"/>
  <c r="AK18" i="10"/>
  <c r="AK17" i="10"/>
  <c r="AK16" i="10"/>
  <c r="AK15" i="10"/>
  <c r="AK14" i="10"/>
  <c r="AK13" i="10"/>
  <c r="AK12" i="10"/>
  <c r="AK11" i="10"/>
  <c r="AK10" i="10"/>
  <c r="AK9" i="10"/>
  <c r="AK8" i="10"/>
  <c r="AK5" i="10"/>
  <c r="AK94" i="13"/>
  <c r="AK93" i="13"/>
  <c r="AK92" i="13"/>
  <c r="AK91" i="13"/>
  <c r="AK90" i="13"/>
  <c r="AK89" i="13"/>
  <c r="AK88" i="13"/>
  <c r="AK87" i="13"/>
  <c r="AK86" i="13"/>
  <c r="AK85" i="13"/>
  <c r="AK84" i="13"/>
  <c r="AK83" i="13"/>
  <c r="AK82" i="13"/>
  <c r="AK81" i="13"/>
  <c r="AK80" i="13"/>
  <c r="AK79" i="13"/>
  <c r="AK78" i="13"/>
  <c r="AK77" i="13"/>
  <c r="AK76" i="13"/>
  <c r="AK75" i="13"/>
  <c r="AK74" i="13"/>
  <c r="AK73" i="13"/>
  <c r="AK72" i="13"/>
  <c r="AK71" i="13"/>
  <c r="AK70" i="13"/>
  <c r="AK69" i="13"/>
  <c r="AK68" i="13"/>
  <c r="AK67" i="13"/>
  <c r="AK66" i="13"/>
  <c r="AK65" i="13"/>
  <c r="AK64" i="13"/>
  <c r="AK63" i="13"/>
  <c r="AK62" i="13"/>
  <c r="AK61" i="13"/>
  <c r="AK60" i="13"/>
  <c r="AK59" i="13"/>
  <c r="AK58" i="13"/>
  <c r="AK57" i="13"/>
  <c r="AK56" i="13"/>
  <c r="AK55" i="13"/>
  <c r="AK54" i="13"/>
  <c r="AK53" i="13"/>
  <c r="AK52" i="13"/>
  <c r="AK51" i="13"/>
  <c r="AK50" i="13"/>
  <c r="AK49" i="13"/>
  <c r="AK48" i="13"/>
  <c r="AK47" i="13"/>
  <c r="AK46" i="13"/>
  <c r="AK45" i="13"/>
  <c r="AK44" i="13"/>
  <c r="AK43" i="13"/>
  <c r="AK42" i="13"/>
  <c r="AK41" i="13"/>
  <c r="AK40" i="13"/>
  <c r="AK39" i="13"/>
  <c r="AK38" i="13"/>
  <c r="AK37" i="13"/>
  <c r="AK36" i="13"/>
  <c r="AK35" i="13"/>
  <c r="AK34" i="13"/>
  <c r="AK33" i="13"/>
  <c r="AK32" i="13"/>
  <c r="AK31" i="13"/>
  <c r="AK30" i="13"/>
  <c r="AK29" i="13"/>
  <c r="AK28" i="13"/>
  <c r="AK27" i="13"/>
  <c r="AK26" i="13"/>
  <c r="AK25" i="13"/>
  <c r="AK24" i="13"/>
  <c r="AK23" i="13"/>
  <c r="AK22" i="13"/>
  <c r="AK21" i="13"/>
  <c r="AK20" i="13"/>
  <c r="AK19" i="13"/>
  <c r="AK18" i="13"/>
  <c r="AK17" i="13"/>
  <c r="AK16" i="13"/>
  <c r="AK15" i="13"/>
  <c r="AK14" i="13"/>
  <c r="AK13" i="13"/>
  <c r="AK12" i="13"/>
  <c r="AK11" i="13"/>
  <c r="AK10" i="13"/>
  <c r="AK9" i="13"/>
  <c r="AK8" i="13"/>
  <c r="AK5" i="13"/>
  <c r="AK94" i="12"/>
  <c r="AK93" i="12"/>
  <c r="AK92" i="12"/>
  <c r="AK91" i="12"/>
  <c r="AK90" i="12"/>
  <c r="AK89" i="12"/>
  <c r="AK88" i="12"/>
  <c r="AK87" i="12"/>
  <c r="AK86" i="12"/>
  <c r="AK85" i="12"/>
  <c r="AK84" i="12"/>
  <c r="AK83" i="12"/>
  <c r="AK82" i="12"/>
  <c r="AK81" i="12"/>
  <c r="AK80" i="12"/>
  <c r="AK79" i="12"/>
  <c r="AK78" i="12"/>
  <c r="AK77" i="12"/>
  <c r="AK76" i="12"/>
  <c r="AK75" i="12"/>
  <c r="AK74" i="12"/>
  <c r="AK73" i="12"/>
  <c r="AK72" i="12"/>
  <c r="AK71" i="12"/>
  <c r="AK70" i="12"/>
  <c r="AK69" i="12"/>
  <c r="AK68" i="12"/>
  <c r="AK67" i="12"/>
  <c r="AK66" i="12"/>
  <c r="AK65" i="12"/>
  <c r="AK64" i="12"/>
  <c r="AK63" i="12"/>
  <c r="AK62" i="12"/>
  <c r="AK61" i="12"/>
  <c r="AK60" i="12"/>
  <c r="AK59" i="12"/>
  <c r="AK58" i="12"/>
  <c r="AK57" i="12"/>
  <c r="AK56" i="12"/>
  <c r="AK55" i="12"/>
  <c r="AK54" i="12"/>
  <c r="AK53" i="12"/>
  <c r="AK52" i="12"/>
  <c r="AK51" i="12"/>
  <c r="AK50" i="12"/>
  <c r="AK49" i="12"/>
  <c r="AK48" i="12"/>
  <c r="AK47" i="12"/>
  <c r="AK46" i="12"/>
  <c r="AK45" i="12"/>
  <c r="AK44" i="12"/>
  <c r="AK43" i="12"/>
  <c r="AK42" i="12"/>
  <c r="AK41" i="12"/>
  <c r="AK40" i="12"/>
  <c r="AK39" i="12"/>
  <c r="AK38" i="12"/>
  <c r="AK37" i="12"/>
  <c r="AK36" i="12"/>
  <c r="AK35" i="12"/>
  <c r="AK34" i="12"/>
  <c r="AK33" i="12"/>
  <c r="AK32" i="12"/>
  <c r="AK31" i="12"/>
  <c r="AK30" i="12"/>
  <c r="AK29" i="12"/>
  <c r="AK28" i="12"/>
  <c r="AK27" i="12"/>
  <c r="AK26" i="12"/>
  <c r="AK25" i="12"/>
  <c r="AK24" i="12"/>
  <c r="AK23" i="12"/>
  <c r="AK22" i="12"/>
  <c r="AK21" i="12"/>
  <c r="AK20" i="12"/>
  <c r="AK19" i="12"/>
  <c r="AK18" i="12"/>
  <c r="AK17" i="12"/>
  <c r="AK16" i="12"/>
  <c r="AK15" i="12"/>
  <c r="AK14" i="12"/>
  <c r="AK13" i="12"/>
  <c r="AK12" i="12"/>
  <c r="AK11" i="12"/>
  <c r="AK10" i="12"/>
  <c r="AK9" i="12"/>
  <c r="AK8" i="12"/>
  <c r="AK5" i="12"/>
  <c r="AK94" i="11"/>
  <c r="AK93" i="11"/>
  <c r="AK92" i="11"/>
  <c r="AK91" i="11"/>
  <c r="AK90" i="11"/>
  <c r="AK89" i="11"/>
  <c r="AK88" i="11"/>
  <c r="AK87" i="11"/>
  <c r="AK86" i="11"/>
  <c r="AK85" i="11"/>
  <c r="AK84" i="11"/>
  <c r="AK83" i="11"/>
  <c r="AK82" i="11"/>
  <c r="AK81" i="11"/>
  <c r="AK80" i="11"/>
  <c r="AK79" i="11"/>
  <c r="AK78" i="11"/>
  <c r="AK77" i="11"/>
  <c r="AK76" i="11"/>
  <c r="AK75" i="11"/>
  <c r="AK74" i="11"/>
  <c r="AK73" i="11"/>
  <c r="AK72" i="11"/>
  <c r="AK71" i="11"/>
  <c r="AK70" i="11"/>
  <c r="AK69" i="11"/>
  <c r="AK68" i="11"/>
  <c r="AK67" i="11"/>
  <c r="AK66" i="11"/>
  <c r="AK65" i="11"/>
  <c r="AK64" i="11"/>
  <c r="AK63" i="11"/>
  <c r="AK62" i="11"/>
  <c r="AK61" i="11"/>
  <c r="AK60" i="11"/>
  <c r="AK59" i="11"/>
  <c r="AK58" i="11"/>
  <c r="AK57" i="11"/>
  <c r="AK56" i="11"/>
  <c r="AK55" i="11"/>
  <c r="AK54" i="11"/>
  <c r="AK53" i="11"/>
  <c r="AK52" i="11"/>
  <c r="AK51" i="11"/>
  <c r="AK50" i="11"/>
  <c r="AK49" i="11"/>
  <c r="AK48" i="11"/>
  <c r="AK47" i="11"/>
  <c r="AK46" i="11"/>
  <c r="AK45" i="11"/>
  <c r="AK44" i="11"/>
  <c r="AK43" i="11"/>
  <c r="AK42" i="11"/>
  <c r="AK41" i="11"/>
  <c r="AK40" i="11"/>
  <c r="AK39" i="11"/>
  <c r="AK38" i="11"/>
  <c r="AK37" i="11"/>
  <c r="AK36" i="11"/>
  <c r="AK35" i="11"/>
  <c r="AK34" i="11"/>
  <c r="AK33" i="11"/>
  <c r="AK32" i="11"/>
  <c r="AK31" i="11"/>
  <c r="AK30" i="11"/>
  <c r="AK29" i="11"/>
  <c r="AK28" i="11"/>
  <c r="AK27" i="11"/>
  <c r="AK26" i="11"/>
  <c r="AK25" i="11"/>
  <c r="AK24" i="11"/>
  <c r="AK23" i="11"/>
  <c r="AK22" i="11"/>
  <c r="AK21" i="11"/>
  <c r="AK20" i="11"/>
  <c r="AK19" i="11"/>
  <c r="AK18" i="11"/>
  <c r="AK17" i="11"/>
  <c r="AK16" i="11"/>
  <c r="AK15" i="11"/>
  <c r="AK14" i="11"/>
  <c r="AK13" i="11"/>
  <c r="AK12" i="11"/>
  <c r="AK11" i="11"/>
  <c r="AK10" i="11"/>
  <c r="AK9" i="11"/>
  <c r="AK8" i="11"/>
  <c r="AK5" i="11"/>
  <c r="AK94" i="9"/>
  <c r="AK93" i="9"/>
  <c r="AK92" i="9"/>
  <c r="AK91" i="9"/>
  <c r="AK90" i="9"/>
  <c r="AK89" i="9"/>
  <c r="AK88" i="9"/>
  <c r="AK87" i="9"/>
  <c r="AK86" i="9"/>
  <c r="AK85" i="9"/>
  <c r="AK84" i="9"/>
  <c r="AK83" i="9"/>
  <c r="AK82" i="9"/>
  <c r="AK81" i="9"/>
  <c r="AK80" i="9"/>
  <c r="AK79" i="9"/>
  <c r="AK78" i="9"/>
  <c r="AK77" i="9"/>
  <c r="AK76" i="9"/>
  <c r="AK75" i="9"/>
  <c r="AK74" i="9"/>
  <c r="AK73" i="9"/>
  <c r="AK72" i="9"/>
  <c r="AK71" i="9"/>
  <c r="AK70" i="9"/>
  <c r="AK69" i="9"/>
  <c r="AK68" i="9"/>
  <c r="AK67" i="9"/>
  <c r="AK66" i="9"/>
  <c r="AK65" i="9"/>
  <c r="AK64" i="9"/>
  <c r="AK63" i="9"/>
  <c r="AK62" i="9"/>
  <c r="AK61" i="9"/>
  <c r="AK60" i="9"/>
  <c r="AK59" i="9"/>
  <c r="AK58" i="9"/>
  <c r="AK57" i="9"/>
  <c r="AK56" i="9"/>
  <c r="AK55" i="9"/>
  <c r="AK54" i="9"/>
  <c r="AK53" i="9"/>
  <c r="AK52" i="9"/>
  <c r="AK51" i="9"/>
  <c r="AK50" i="9"/>
  <c r="AK49" i="9"/>
  <c r="AK48" i="9"/>
  <c r="AK47" i="9"/>
  <c r="AK46" i="9"/>
  <c r="AK45" i="9"/>
  <c r="AK44" i="9"/>
  <c r="AK43" i="9"/>
  <c r="AK42" i="9"/>
  <c r="AK41" i="9"/>
  <c r="AK40" i="9"/>
  <c r="AK39" i="9"/>
  <c r="AK38" i="9"/>
  <c r="AK37" i="9"/>
  <c r="AK36" i="9"/>
  <c r="AK35" i="9"/>
  <c r="AK34" i="9"/>
  <c r="AK33" i="9"/>
  <c r="AK32" i="9"/>
  <c r="AK31" i="9"/>
  <c r="AK30" i="9"/>
  <c r="AK29" i="9"/>
  <c r="AK28" i="9"/>
  <c r="AK27" i="9"/>
  <c r="AK26" i="9"/>
  <c r="AK25" i="9"/>
  <c r="AK24" i="9"/>
  <c r="AK23" i="9"/>
  <c r="AK22" i="9"/>
  <c r="AK21" i="9"/>
  <c r="AK20" i="9"/>
  <c r="AK19" i="9"/>
  <c r="AK18" i="9"/>
  <c r="AK17" i="9"/>
  <c r="AK16" i="9"/>
  <c r="AK15" i="9"/>
  <c r="AK14" i="9"/>
  <c r="AK13" i="9"/>
  <c r="AK12" i="9"/>
  <c r="AK11" i="9"/>
  <c r="AK10" i="9"/>
  <c r="AK9" i="9"/>
  <c r="AK8" i="9"/>
  <c r="AK5" i="9"/>
  <c r="AK94" i="8"/>
  <c r="AK93" i="8"/>
  <c r="AK92" i="8"/>
  <c r="AK91" i="8"/>
  <c r="AK90" i="8"/>
  <c r="AK89" i="8"/>
  <c r="AK88" i="8"/>
  <c r="AK87" i="8"/>
  <c r="AK86" i="8"/>
  <c r="AK85" i="8"/>
  <c r="AK84" i="8"/>
  <c r="AK83" i="8"/>
  <c r="AK82" i="8"/>
  <c r="AK81" i="8"/>
  <c r="AK80" i="8"/>
  <c r="AK79" i="8"/>
  <c r="AK78" i="8"/>
  <c r="AK77" i="8"/>
  <c r="AK76" i="8"/>
  <c r="AK75" i="8"/>
  <c r="AK74" i="8"/>
  <c r="AK73" i="8"/>
  <c r="AK72" i="8"/>
  <c r="AK71" i="8"/>
  <c r="AK70" i="8"/>
  <c r="AK69" i="8"/>
  <c r="AK68" i="8"/>
  <c r="AK67" i="8"/>
  <c r="AK66" i="8"/>
  <c r="AK65" i="8"/>
  <c r="AK64" i="8"/>
  <c r="AK63" i="8"/>
  <c r="AK62" i="8"/>
  <c r="AK61" i="8"/>
  <c r="AK60" i="8"/>
  <c r="AK59" i="8"/>
  <c r="AK58" i="8"/>
  <c r="AK57" i="8"/>
  <c r="AK56" i="8"/>
  <c r="AK55" i="8"/>
  <c r="AK54" i="8"/>
  <c r="AK53" i="8"/>
  <c r="AK52" i="8"/>
  <c r="AK51" i="8"/>
  <c r="AK50" i="8"/>
  <c r="AK49" i="8"/>
  <c r="AK48" i="8"/>
  <c r="AK47" i="8"/>
  <c r="AK46" i="8"/>
  <c r="AK45" i="8"/>
  <c r="AK44" i="8"/>
  <c r="AK43" i="8"/>
  <c r="AK42" i="8"/>
  <c r="AK41" i="8"/>
  <c r="AK40" i="8"/>
  <c r="AK39" i="8"/>
  <c r="AK38" i="8"/>
  <c r="AK37" i="8"/>
  <c r="AK36" i="8"/>
  <c r="AK35" i="8"/>
  <c r="AK34" i="8"/>
  <c r="AK33" i="8"/>
  <c r="AK32" i="8"/>
  <c r="AK31" i="8"/>
  <c r="AK30" i="8"/>
  <c r="AK29" i="8"/>
  <c r="AK28" i="8"/>
  <c r="AK27" i="8"/>
  <c r="AK26" i="8"/>
  <c r="AK25" i="8"/>
  <c r="AK24" i="8"/>
  <c r="AK23" i="8"/>
  <c r="AK22" i="8"/>
  <c r="AK21" i="8"/>
  <c r="AK20" i="8"/>
  <c r="AK19" i="8"/>
  <c r="AK18" i="8"/>
  <c r="AK17" i="8"/>
  <c r="AK16" i="8"/>
  <c r="AK15" i="8"/>
  <c r="AK14" i="8"/>
  <c r="AK13" i="8"/>
  <c r="AK12" i="8"/>
  <c r="AK11" i="8"/>
  <c r="AK10" i="8"/>
  <c r="AK9" i="8"/>
  <c r="AK8" i="8"/>
  <c r="AK5" i="8"/>
  <c r="AK94" i="7"/>
  <c r="AK93" i="7"/>
  <c r="AK92" i="7"/>
  <c r="AK91" i="7"/>
  <c r="AK90" i="7"/>
  <c r="AK89" i="7"/>
  <c r="AK88" i="7"/>
  <c r="AK87" i="7"/>
  <c r="AK86" i="7"/>
  <c r="AK85" i="7"/>
  <c r="AK84" i="7"/>
  <c r="AK83" i="7"/>
  <c r="AK82" i="7"/>
  <c r="AK81" i="7"/>
  <c r="AK80" i="7"/>
  <c r="AK79" i="7"/>
  <c r="AK78" i="7"/>
  <c r="AK77" i="7"/>
  <c r="AK76" i="7"/>
  <c r="AK75" i="7"/>
  <c r="AK74" i="7"/>
  <c r="AK73" i="7"/>
  <c r="AK72" i="7"/>
  <c r="AK71" i="7"/>
  <c r="AK70" i="7"/>
  <c r="AK69" i="7"/>
  <c r="AK68" i="7"/>
  <c r="AK67" i="7"/>
  <c r="AK66" i="7"/>
  <c r="AK65" i="7"/>
  <c r="AK64" i="7"/>
  <c r="AK63" i="7"/>
  <c r="AK62" i="7"/>
  <c r="AK61" i="7"/>
  <c r="AK60" i="7"/>
  <c r="AK59" i="7"/>
  <c r="AK58" i="7"/>
  <c r="AK57" i="7"/>
  <c r="AK56" i="7"/>
  <c r="AK55" i="7"/>
  <c r="AK54" i="7"/>
  <c r="AK53" i="7"/>
  <c r="AK52" i="7"/>
  <c r="AK51" i="7"/>
  <c r="AK50" i="7"/>
  <c r="AK49" i="7"/>
  <c r="AK48" i="7"/>
  <c r="AK47" i="7"/>
  <c r="AK46" i="7"/>
  <c r="AK45" i="7"/>
  <c r="AK44" i="7"/>
  <c r="AK43" i="7"/>
  <c r="AK42" i="7"/>
  <c r="AK41" i="7"/>
  <c r="AK40" i="7"/>
  <c r="AK39" i="7"/>
  <c r="AK38" i="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20" i="7"/>
  <c r="AK19" i="7"/>
  <c r="AK18" i="7"/>
  <c r="AK17" i="7"/>
  <c r="AK16" i="7"/>
  <c r="AK15" i="7"/>
  <c r="AK14" i="7"/>
  <c r="AK13" i="7"/>
  <c r="AK12" i="7"/>
  <c r="AK11" i="7"/>
  <c r="AK10" i="7"/>
  <c r="AK9" i="7"/>
  <c r="AK8" i="7"/>
  <c r="AK5" i="7"/>
  <c r="AK94" i="6"/>
  <c r="AK93" i="6"/>
  <c r="AK92" i="6"/>
  <c r="AK91" i="6"/>
  <c r="AK90" i="6"/>
  <c r="AK89" i="6"/>
  <c r="AK88" i="6"/>
  <c r="AK87" i="6"/>
  <c r="AK86" i="6"/>
  <c r="AK85" i="6"/>
  <c r="AK84" i="6"/>
  <c r="AK83" i="6"/>
  <c r="AK82" i="6"/>
  <c r="AK81" i="6"/>
  <c r="AK80" i="6"/>
  <c r="AK79" i="6"/>
  <c r="AK78" i="6"/>
  <c r="AK77" i="6"/>
  <c r="AK76" i="6"/>
  <c r="AK75" i="6"/>
  <c r="AK74" i="6"/>
  <c r="AK73" i="6"/>
  <c r="AK72" i="6"/>
  <c r="AK71" i="6"/>
  <c r="AK70" i="6"/>
  <c r="AK69" i="6"/>
  <c r="AK68" i="6"/>
  <c r="AK67" i="6"/>
  <c r="AK66" i="6"/>
  <c r="AK65" i="6"/>
  <c r="AK64" i="6"/>
  <c r="AK63" i="6"/>
  <c r="AK62" i="6"/>
  <c r="AK61" i="6"/>
  <c r="AK60" i="6"/>
  <c r="AK59" i="6"/>
  <c r="AK58" i="6"/>
  <c r="AK57" i="6"/>
  <c r="AK56" i="6"/>
  <c r="AK55" i="6"/>
  <c r="AK54" i="6"/>
  <c r="AK53" i="6"/>
  <c r="AK52" i="6"/>
  <c r="AK51" i="6"/>
  <c r="AK50" i="6"/>
  <c r="AK49" i="6"/>
  <c r="AK48" i="6"/>
  <c r="AK47" i="6"/>
  <c r="AK46" i="6"/>
  <c r="AK45" i="6"/>
  <c r="AK44" i="6"/>
  <c r="AK43" i="6"/>
  <c r="AK42" i="6"/>
  <c r="AK41" i="6"/>
  <c r="AK40" i="6"/>
  <c r="AK39" i="6"/>
  <c r="AK38" i="6"/>
  <c r="AK37" i="6"/>
  <c r="AK36" i="6"/>
  <c r="AK35" i="6"/>
  <c r="AK34" i="6"/>
  <c r="AK33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4" i="6"/>
  <c r="AK13" i="6"/>
  <c r="AK12" i="6"/>
  <c r="AK11" i="6"/>
  <c r="AK10" i="6"/>
  <c r="AK9" i="6"/>
  <c r="AK8" i="6"/>
  <c r="AK5" i="6"/>
  <c r="AK94" i="5"/>
  <c r="AK93" i="5"/>
  <c r="AK92" i="5"/>
  <c r="AK91" i="5"/>
  <c r="AK90" i="5"/>
  <c r="AK89" i="5"/>
  <c r="AK88" i="5"/>
  <c r="AK87" i="5"/>
  <c r="AK86" i="5"/>
  <c r="AK85" i="5"/>
  <c r="AK84" i="5"/>
  <c r="AK83" i="5"/>
  <c r="AK82" i="5"/>
  <c r="AK81" i="5"/>
  <c r="AK80" i="5"/>
  <c r="AK79" i="5"/>
  <c r="AK78" i="5"/>
  <c r="AK77" i="5"/>
  <c r="AK76" i="5"/>
  <c r="AK75" i="5"/>
  <c r="AK74" i="5"/>
  <c r="AK73" i="5"/>
  <c r="AK72" i="5"/>
  <c r="AK71" i="5"/>
  <c r="AK70" i="5"/>
  <c r="AK69" i="5"/>
  <c r="AK68" i="5"/>
  <c r="AK67" i="5"/>
  <c r="AK66" i="5"/>
  <c r="AK65" i="5"/>
  <c r="AK64" i="5"/>
  <c r="AK63" i="5"/>
  <c r="AK62" i="5"/>
  <c r="AK61" i="5"/>
  <c r="AK60" i="5"/>
  <c r="AK59" i="5"/>
  <c r="AK58" i="5"/>
  <c r="AK57" i="5"/>
  <c r="AK56" i="5"/>
  <c r="AK55" i="5"/>
  <c r="AK54" i="5"/>
  <c r="AK53" i="5"/>
  <c r="AK52" i="5"/>
  <c r="AK51" i="5"/>
  <c r="AK50" i="5"/>
  <c r="AK49" i="5"/>
  <c r="AK48" i="5"/>
  <c r="AK47" i="5"/>
  <c r="AK46" i="5"/>
  <c r="AK45" i="5"/>
  <c r="AK44" i="5"/>
  <c r="AK43" i="5"/>
  <c r="AK42" i="5"/>
  <c r="AK41" i="5"/>
  <c r="AK40" i="5"/>
  <c r="AK39" i="5"/>
  <c r="AK38" i="5"/>
  <c r="AK37" i="5"/>
  <c r="AK36" i="5"/>
  <c r="AK35" i="5"/>
  <c r="AK34" i="5"/>
  <c r="AK33" i="5"/>
  <c r="AK32" i="5"/>
  <c r="AK31" i="5"/>
  <c r="AK30" i="5"/>
  <c r="AK29" i="5"/>
  <c r="AK28" i="5"/>
  <c r="AK27" i="5"/>
  <c r="AK26" i="5"/>
  <c r="AK25" i="5"/>
  <c r="AK24" i="5"/>
  <c r="AK23" i="5"/>
  <c r="AK22" i="5"/>
  <c r="AK21" i="5"/>
  <c r="AK20" i="5"/>
  <c r="AK19" i="5"/>
  <c r="AK18" i="5"/>
  <c r="AK17" i="5"/>
  <c r="AK16" i="5"/>
  <c r="AK15" i="5"/>
  <c r="AK14" i="5"/>
  <c r="AK13" i="5"/>
  <c r="AK12" i="5"/>
  <c r="AK11" i="5"/>
  <c r="AK10" i="5"/>
  <c r="AK9" i="5"/>
  <c r="AK8" i="5"/>
  <c r="AK5" i="5"/>
  <c r="AK94" i="4"/>
  <c r="AK93" i="4"/>
  <c r="AK92" i="4"/>
  <c r="AK91" i="4"/>
  <c r="AK90" i="4"/>
  <c r="AK89" i="4"/>
  <c r="AK88" i="4"/>
  <c r="AK87" i="4"/>
  <c r="AK86" i="4"/>
  <c r="AK85" i="4"/>
  <c r="AK84" i="4"/>
  <c r="AK83" i="4"/>
  <c r="AK82" i="4"/>
  <c r="AK81" i="4"/>
  <c r="AK80" i="4"/>
  <c r="AK79" i="4"/>
  <c r="AK78" i="4"/>
  <c r="AK77" i="4"/>
  <c r="AK76" i="4"/>
  <c r="AK75" i="4"/>
  <c r="AK74" i="4"/>
  <c r="AK73" i="4"/>
  <c r="AK72" i="4"/>
  <c r="AK71" i="4"/>
  <c r="AK70" i="4"/>
  <c r="AK69" i="4"/>
  <c r="AK68" i="4"/>
  <c r="AK67" i="4"/>
  <c r="AK66" i="4"/>
  <c r="AK65" i="4"/>
  <c r="AK64" i="4"/>
  <c r="AK63" i="4"/>
  <c r="AK62" i="4"/>
  <c r="AK61" i="4"/>
  <c r="AK60" i="4"/>
  <c r="AK59" i="4"/>
  <c r="AK58" i="4"/>
  <c r="AK57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5" i="4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5" i="3"/>
  <c r="AK94" i="2" l="1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I12" i="3" l="1"/>
  <c r="Z12" i="3" s="1"/>
  <c r="I94" i="13"/>
  <c r="Z94" i="13" s="1"/>
  <c r="I93" i="13"/>
  <c r="Z93" i="13" s="1"/>
  <c r="I92" i="13"/>
  <c r="Z92" i="13" s="1"/>
  <c r="I91" i="13"/>
  <c r="Z91" i="13" s="1"/>
  <c r="I90" i="13"/>
  <c r="Z90" i="13" s="1"/>
  <c r="I89" i="13"/>
  <c r="Z89" i="13" s="1"/>
  <c r="I88" i="13"/>
  <c r="Z88" i="13" s="1"/>
  <c r="I87" i="13"/>
  <c r="Z87" i="13" s="1"/>
  <c r="I86" i="13"/>
  <c r="Z86" i="13" s="1"/>
  <c r="I85" i="13"/>
  <c r="Z85" i="13" s="1"/>
  <c r="I84" i="13"/>
  <c r="Z84" i="13" s="1"/>
  <c r="I83" i="13"/>
  <c r="Z83" i="13" s="1"/>
  <c r="I82" i="13"/>
  <c r="Z82" i="13" s="1"/>
  <c r="I81" i="13"/>
  <c r="Z81" i="13" s="1"/>
  <c r="I80" i="13"/>
  <c r="Z80" i="13" s="1"/>
  <c r="I79" i="13"/>
  <c r="Z79" i="13" s="1"/>
  <c r="I78" i="13"/>
  <c r="Z78" i="13" s="1"/>
  <c r="I77" i="13"/>
  <c r="Z77" i="13" s="1"/>
  <c r="I76" i="13"/>
  <c r="Z76" i="13" s="1"/>
  <c r="I75" i="13"/>
  <c r="Z75" i="13" s="1"/>
  <c r="I74" i="13"/>
  <c r="Z74" i="13" s="1"/>
  <c r="I73" i="13"/>
  <c r="Z73" i="13" s="1"/>
  <c r="I72" i="13"/>
  <c r="Z72" i="13" s="1"/>
  <c r="I71" i="13"/>
  <c r="Z71" i="13" s="1"/>
  <c r="I70" i="13"/>
  <c r="Z70" i="13" s="1"/>
  <c r="I69" i="13"/>
  <c r="Z69" i="13" s="1"/>
  <c r="I68" i="13"/>
  <c r="Z68" i="13" s="1"/>
  <c r="I67" i="13"/>
  <c r="Z67" i="13" s="1"/>
  <c r="I66" i="13"/>
  <c r="Z66" i="13" s="1"/>
  <c r="I65" i="13"/>
  <c r="Z65" i="13" s="1"/>
  <c r="I64" i="13"/>
  <c r="Z64" i="13" s="1"/>
  <c r="I63" i="13"/>
  <c r="Z63" i="13" s="1"/>
  <c r="I62" i="13"/>
  <c r="Z62" i="13" s="1"/>
  <c r="I61" i="13"/>
  <c r="Z61" i="13" s="1"/>
  <c r="I60" i="13"/>
  <c r="Z60" i="13" s="1"/>
  <c r="I59" i="13"/>
  <c r="Z59" i="13" s="1"/>
  <c r="I58" i="13"/>
  <c r="Z58" i="13" s="1"/>
  <c r="I57" i="13"/>
  <c r="Z57" i="13" s="1"/>
  <c r="I56" i="13"/>
  <c r="Z56" i="13" s="1"/>
  <c r="I55" i="13"/>
  <c r="Z55" i="13" s="1"/>
  <c r="I54" i="13"/>
  <c r="Z54" i="13" s="1"/>
  <c r="I53" i="13"/>
  <c r="Z53" i="13" s="1"/>
  <c r="I52" i="13"/>
  <c r="Z52" i="13" s="1"/>
  <c r="I51" i="13"/>
  <c r="Z51" i="13" s="1"/>
  <c r="I50" i="13"/>
  <c r="Z50" i="13" s="1"/>
  <c r="I49" i="13"/>
  <c r="Z49" i="13" s="1"/>
  <c r="I48" i="13"/>
  <c r="Z48" i="13" s="1"/>
  <c r="I47" i="13"/>
  <c r="Z47" i="13" s="1"/>
  <c r="I46" i="13"/>
  <c r="Z46" i="13" s="1"/>
  <c r="I45" i="13"/>
  <c r="Z45" i="13" s="1"/>
  <c r="I44" i="13"/>
  <c r="Z44" i="13" s="1"/>
  <c r="I43" i="13"/>
  <c r="Z43" i="13" s="1"/>
  <c r="I42" i="13"/>
  <c r="Z42" i="13" s="1"/>
  <c r="I41" i="13"/>
  <c r="Z41" i="13" s="1"/>
  <c r="I40" i="13"/>
  <c r="Z40" i="13" s="1"/>
  <c r="I39" i="13"/>
  <c r="Z39" i="13" s="1"/>
  <c r="I38" i="13"/>
  <c r="Z38" i="13" s="1"/>
  <c r="I37" i="13"/>
  <c r="Z37" i="13" s="1"/>
  <c r="I36" i="13"/>
  <c r="Z36" i="13" s="1"/>
  <c r="I35" i="13"/>
  <c r="Z35" i="13" s="1"/>
  <c r="I34" i="13"/>
  <c r="Z34" i="13" s="1"/>
  <c r="I33" i="13"/>
  <c r="Z33" i="13" s="1"/>
  <c r="I32" i="13"/>
  <c r="Z32" i="13" s="1"/>
  <c r="I31" i="13"/>
  <c r="Z31" i="13" s="1"/>
  <c r="I30" i="13"/>
  <c r="Z30" i="13" s="1"/>
  <c r="I29" i="13"/>
  <c r="Z29" i="13" s="1"/>
  <c r="I28" i="13"/>
  <c r="Z28" i="13" s="1"/>
  <c r="I27" i="13"/>
  <c r="Z27" i="13" s="1"/>
  <c r="I26" i="13"/>
  <c r="Z26" i="13" s="1"/>
  <c r="I25" i="13"/>
  <c r="Z25" i="13" s="1"/>
  <c r="I24" i="13"/>
  <c r="Z24" i="13" s="1"/>
  <c r="I23" i="13"/>
  <c r="Z23" i="13" s="1"/>
  <c r="I22" i="13"/>
  <c r="Z22" i="13" s="1"/>
  <c r="I21" i="13"/>
  <c r="Z21" i="13" s="1"/>
  <c r="I20" i="13"/>
  <c r="Z20" i="13" s="1"/>
  <c r="I19" i="13"/>
  <c r="Z19" i="13" s="1"/>
  <c r="I18" i="13"/>
  <c r="Z18" i="13" s="1"/>
  <c r="I17" i="13"/>
  <c r="Z17" i="13" s="1"/>
  <c r="I16" i="13"/>
  <c r="Z16" i="13" s="1"/>
  <c r="I15" i="13"/>
  <c r="Z15" i="13" s="1"/>
  <c r="I14" i="13"/>
  <c r="Z14" i="13" s="1"/>
  <c r="I13" i="13"/>
  <c r="Z13" i="13" s="1"/>
  <c r="I12" i="13"/>
  <c r="Z12" i="13" s="1"/>
  <c r="I11" i="13"/>
  <c r="Z11" i="13" s="1"/>
  <c r="I10" i="13"/>
  <c r="Z10" i="13" s="1"/>
  <c r="I9" i="13"/>
  <c r="Z9" i="13" s="1"/>
  <c r="I8" i="13"/>
  <c r="Z8" i="13" s="1"/>
  <c r="I7" i="13"/>
  <c r="I6" i="13"/>
  <c r="I5" i="13"/>
  <c r="Z5" i="13" s="1"/>
  <c r="I94" i="12"/>
  <c r="Z94" i="12" s="1"/>
  <c r="I93" i="12"/>
  <c r="Z93" i="12" s="1"/>
  <c r="I92" i="12"/>
  <c r="Z92" i="12" s="1"/>
  <c r="I91" i="12"/>
  <c r="Z91" i="12" s="1"/>
  <c r="I90" i="12"/>
  <c r="Z90" i="12" s="1"/>
  <c r="I89" i="12"/>
  <c r="Z89" i="12" s="1"/>
  <c r="I88" i="12"/>
  <c r="Z88" i="12" s="1"/>
  <c r="I87" i="12"/>
  <c r="Z87" i="12" s="1"/>
  <c r="I86" i="12"/>
  <c r="Z86" i="12" s="1"/>
  <c r="I85" i="12"/>
  <c r="Z85" i="12" s="1"/>
  <c r="I84" i="12"/>
  <c r="Z84" i="12" s="1"/>
  <c r="I83" i="12"/>
  <c r="Z83" i="12" s="1"/>
  <c r="I82" i="12"/>
  <c r="Z82" i="12" s="1"/>
  <c r="I81" i="12"/>
  <c r="Z81" i="12" s="1"/>
  <c r="I80" i="12"/>
  <c r="Z80" i="12" s="1"/>
  <c r="I79" i="12"/>
  <c r="Z79" i="12" s="1"/>
  <c r="I78" i="12"/>
  <c r="Z78" i="12" s="1"/>
  <c r="I77" i="12"/>
  <c r="Z77" i="12" s="1"/>
  <c r="I76" i="12"/>
  <c r="Z76" i="12" s="1"/>
  <c r="I75" i="12"/>
  <c r="Z75" i="12" s="1"/>
  <c r="I74" i="12"/>
  <c r="Z74" i="12" s="1"/>
  <c r="I73" i="12"/>
  <c r="Z73" i="12" s="1"/>
  <c r="I72" i="12"/>
  <c r="Z72" i="12" s="1"/>
  <c r="I71" i="12"/>
  <c r="Z71" i="12" s="1"/>
  <c r="I70" i="12"/>
  <c r="Z70" i="12" s="1"/>
  <c r="I69" i="12"/>
  <c r="Z69" i="12" s="1"/>
  <c r="I68" i="12"/>
  <c r="Z68" i="12" s="1"/>
  <c r="I67" i="12"/>
  <c r="Z67" i="12" s="1"/>
  <c r="I66" i="12"/>
  <c r="Z66" i="12" s="1"/>
  <c r="I65" i="12"/>
  <c r="Z65" i="12" s="1"/>
  <c r="I64" i="12"/>
  <c r="Z64" i="12" s="1"/>
  <c r="I63" i="12"/>
  <c r="Z63" i="12" s="1"/>
  <c r="I62" i="12"/>
  <c r="Z62" i="12" s="1"/>
  <c r="I61" i="12"/>
  <c r="Z61" i="12" s="1"/>
  <c r="I60" i="12"/>
  <c r="Z60" i="12" s="1"/>
  <c r="I59" i="12"/>
  <c r="Z59" i="12" s="1"/>
  <c r="I58" i="12"/>
  <c r="Z58" i="12" s="1"/>
  <c r="I57" i="12"/>
  <c r="Z57" i="12" s="1"/>
  <c r="I56" i="12"/>
  <c r="Z56" i="12" s="1"/>
  <c r="I55" i="12"/>
  <c r="Z55" i="12" s="1"/>
  <c r="I54" i="12"/>
  <c r="Z54" i="12" s="1"/>
  <c r="I53" i="12"/>
  <c r="Z53" i="12" s="1"/>
  <c r="I52" i="12"/>
  <c r="Z52" i="12" s="1"/>
  <c r="I51" i="12"/>
  <c r="Z51" i="12" s="1"/>
  <c r="I50" i="12"/>
  <c r="Z50" i="12" s="1"/>
  <c r="I49" i="12"/>
  <c r="Z49" i="12" s="1"/>
  <c r="I48" i="12"/>
  <c r="Z48" i="12" s="1"/>
  <c r="I47" i="12"/>
  <c r="Z47" i="12" s="1"/>
  <c r="I46" i="12"/>
  <c r="Z46" i="12" s="1"/>
  <c r="I45" i="12"/>
  <c r="Z45" i="12" s="1"/>
  <c r="I44" i="12"/>
  <c r="Z44" i="12" s="1"/>
  <c r="I43" i="12"/>
  <c r="Z43" i="12" s="1"/>
  <c r="I42" i="12"/>
  <c r="Z42" i="12" s="1"/>
  <c r="I41" i="12"/>
  <c r="Z41" i="12" s="1"/>
  <c r="I40" i="12"/>
  <c r="Z40" i="12" s="1"/>
  <c r="I39" i="12"/>
  <c r="Z39" i="12" s="1"/>
  <c r="I38" i="12"/>
  <c r="Z38" i="12" s="1"/>
  <c r="I37" i="12"/>
  <c r="Z37" i="12" s="1"/>
  <c r="I36" i="12"/>
  <c r="Z36" i="12" s="1"/>
  <c r="I35" i="12"/>
  <c r="Z35" i="12" s="1"/>
  <c r="I34" i="12"/>
  <c r="Z34" i="12" s="1"/>
  <c r="I33" i="12"/>
  <c r="Z33" i="12" s="1"/>
  <c r="I32" i="12"/>
  <c r="Z32" i="12" s="1"/>
  <c r="I31" i="12"/>
  <c r="Z31" i="12" s="1"/>
  <c r="I30" i="12"/>
  <c r="Z30" i="12" s="1"/>
  <c r="I29" i="12"/>
  <c r="Z29" i="12" s="1"/>
  <c r="I28" i="12"/>
  <c r="Z28" i="12" s="1"/>
  <c r="I27" i="12"/>
  <c r="Z27" i="12" s="1"/>
  <c r="I26" i="12"/>
  <c r="Z26" i="12" s="1"/>
  <c r="I25" i="12"/>
  <c r="Z25" i="12" s="1"/>
  <c r="I24" i="12"/>
  <c r="Z24" i="12" s="1"/>
  <c r="I23" i="12"/>
  <c r="Z23" i="12" s="1"/>
  <c r="I22" i="12"/>
  <c r="Z22" i="12" s="1"/>
  <c r="I21" i="12"/>
  <c r="Z21" i="12" s="1"/>
  <c r="I20" i="12"/>
  <c r="Z20" i="12" s="1"/>
  <c r="I19" i="12"/>
  <c r="Z19" i="12" s="1"/>
  <c r="I18" i="12"/>
  <c r="Z18" i="12" s="1"/>
  <c r="I17" i="12"/>
  <c r="Z17" i="12" s="1"/>
  <c r="I16" i="12"/>
  <c r="Z16" i="12" s="1"/>
  <c r="I15" i="12"/>
  <c r="Z15" i="12" s="1"/>
  <c r="I14" i="12"/>
  <c r="Z14" i="12" s="1"/>
  <c r="I13" i="12"/>
  <c r="Z13" i="12" s="1"/>
  <c r="I12" i="12"/>
  <c r="Z12" i="12" s="1"/>
  <c r="I11" i="12"/>
  <c r="Z11" i="12" s="1"/>
  <c r="I10" i="12"/>
  <c r="Z10" i="12" s="1"/>
  <c r="I9" i="12"/>
  <c r="Z9" i="12" s="1"/>
  <c r="I8" i="12"/>
  <c r="Z8" i="12" s="1"/>
  <c r="I7" i="12"/>
  <c r="I6" i="12"/>
  <c r="I5" i="12"/>
  <c r="Z5" i="12" s="1"/>
  <c r="I94" i="11"/>
  <c r="Z94" i="11" s="1"/>
  <c r="I93" i="11"/>
  <c r="Z93" i="11" s="1"/>
  <c r="I92" i="11"/>
  <c r="Z92" i="11" s="1"/>
  <c r="I91" i="11"/>
  <c r="Z91" i="11" s="1"/>
  <c r="I90" i="11"/>
  <c r="Z90" i="11" s="1"/>
  <c r="I89" i="11"/>
  <c r="Z89" i="11" s="1"/>
  <c r="I88" i="11"/>
  <c r="Z88" i="11" s="1"/>
  <c r="I87" i="11"/>
  <c r="Z87" i="11" s="1"/>
  <c r="I86" i="11"/>
  <c r="Z86" i="11" s="1"/>
  <c r="I85" i="11"/>
  <c r="Z85" i="11" s="1"/>
  <c r="I84" i="11"/>
  <c r="Z84" i="11" s="1"/>
  <c r="I83" i="11"/>
  <c r="Z83" i="11" s="1"/>
  <c r="I82" i="11"/>
  <c r="Z82" i="11" s="1"/>
  <c r="I81" i="11"/>
  <c r="Z81" i="11" s="1"/>
  <c r="I80" i="11"/>
  <c r="Z80" i="11" s="1"/>
  <c r="I79" i="11"/>
  <c r="Z79" i="11" s="1"/>
  <c r="I78" i="11"/>
  <c r="Z78" i="11" s="1"/>
  <c r="I77" i="11"/>
  <c r="Z77" i="11" s="1"/>
  <c r="I76" i="11"/>
  <c r="Z76" i="11" s="1"/>
  <c r="I75" i="11"/>
  <c r="Z75" i="11" s="1"/>
  <c r="I74" i="11"/>
  <c r="Z74" i="11" s="1"/>
  <c r="I73" i="11"/>
  <c r="Z73" i="11" s="1"/>
  <c r="I72" i="11"/>
  <c r="Z72" i="11" s="1"/>
  <c r="I71" i="11"/>
  <c r="Z71" i="11" s="1"/>
  <c r="I70" i="11"/>
  <c r="Z70" i="11" s="1"/>
  <c r="I69" i="11"/>
  <c r="Z69" i="11" s="1"/>
  <c r="I68" i="11"/>
  <c r="Z68" i="11" s="1"/>
  <c r="I67" i="11"/>
  <c r="Z67" i="11" s="1"/>
  <c r="I66" i="11"/>
  <c r="Z66" i="11" s="1"/>
  <c r="I65" i="11"/>
  <c r="Z65" i="11" s="1"/>
  <c r="I64" i="11"/>
  <c r="Z64" i="11" s="1"/>
  <c r="I63" i="11"/>
  <c r="Z63" i="11" s="1"/>
  <c r="I62" i="11"/>
  <c r="Z62" i="11" s="1"/>
  <c r="I61" i="11"/>
  <c r="Z61" i="11" s="1"/>
  <c r="I60" i="11"/>
  <c r="Z60" i="11" s="1"/>
  <c r="I59" i="11"/>
  <c r="Z59" i="11" s="1"/>
  <c r="I58" i="11"/>
  <c r="Z58" i="11" s="1"/>
  <c r="I57" i="11"/>
  <c r="Z57" i="11" s="1"/>
  <c r="I56" i="11"/>
  <c r="Z56" i="11" s="1"/>
  <c r="I55" i="11"/>
  <c r="Z55" i="11" s="1"/>
  <c r="I54" i="11"/>
  <c r="Z54" i="11" s="1"/>
  <c r="I53" i="11"/>
  <c r="Z53" i="11" s="1"/>
  <c r="I52" i="11"/>
  <c r="Z52" i="11" s="1"/>
  <c r="I51" i="11"/>
  <c r="Z51" i="11" s="1"/>
  <c r="I50" i="11"/>
  <c r="Z50" i="11" s="1"/>
  <c r="I49" i="11"/>
  <c r="Z49" i="11" s="1"/>
  <c r="I48" i="11"/>
  <c r="Z48" i="11" s="1"/>
  <c r="I47" i="11"/>
  <c r="Z47" i="11" s="1"/>
  <c r="I46" i="11"/>
  <c r="Z46" i="11" s="1"/>
  <c r="I45" i="11"/>
  <c r="Z45" i="11" s="1"/>
  <c r="I44" i="11"/>
  <c r="Z44" i="11" s="1"/>
  <c r="I43" i="11"/>
  <c r="Z43" i="11" s="1"/>
  <c r="I42" i="11"/>
  <c r="Z42" i="11" s="1"/>
  <c r="I41" i="11"/>
  <c r="Z41" i="11" s="1"/>
  <c r="I40" i="11"/>
  <c r="Z40" i="11" s="1"/>
  <c r="I39" i="11"/>
  <c r="Z39" i="11" s="1"/>
  <c r="I38" i="11"/>
  <c r="Z38" i="11" s="1"/>
  <c r="I37" i="11"/>
  <c r="Z37" i="11" s="1"/>
  <c r="I36" i="11"/>
  <c r="Z36" i="11" s="1"/>
  <c r="I35" i="11"/>
  <c r="Z35" i="11" s="1"/>
  <c r="I34" i="11"/>
  <c r="Z34" i="11" s="1"/>
  <c r="I33" i="11"/>
  <c r="Z33" i="11" s="1"/>
  <c r="I32" i="11"/>
  <c r="Z32" i="11" s="1"/>
  <c r="I31" i="11"/>
  <c r="Z31" i="11" s="1"/>
  <c r="I30" i="11"/>
  <c r="Z30" i="11" s="1"/>
  <c r="I29" i="11"/>
  <c r="Z29" i="11" s="1"/>
  <c r="I28" i="11"/>
  <c r="Z28" i="11" s="1"/>
  <c r="I27" i="11"/>
  <c r="Z27" i="11" s="1"/>
  <c r="I26" i="11"/>
  <c r="Z26" i="11" s="1"/>
  <c r="I25" i="11"/>
  <c r="Z25" i="11" s="1"/>
  <c r="I24" i="11"/>
  <c r="Z24" i="11" s="1"/>
  <c r="I23" i="11"/>
  <c r="Z23" i="11" s="1"/>
  <c r="I22" i="11"/>
  <c r="Z22" i="11" s="1"/>
  <c r="I21" i="11"/>
  <c r="Z21" i="11" s="1"/>
  <c r="I20" i="11"/>
  <c r="Z20" i="11" s="1"/>
  <c r="I19" i="11"/>
  <c r="Z19" i="11" s="1"/>
  <c r="I18" i="11"/>
  <c r="Z18" i="11" s="1"/>
  <c r="I17" i="11"/>
  <c r="Z17" i="11" s="1"/>
  <c r="I16" i="11"/>
  <c r="Z16" i="11" s="1"/>
  <c r="I15" i="11"/>
  <c r="Z15" i="11" s="1"/>
  <c r="I14" i="11"/>
  <c r="Z14" i="11" s="1"/>
  <c r="I13" i="11"/>
  <c r="Z13" i="11" s="1"/>
  <c r="I12" i="11"/>
  <c r="Z12" i="11" s="1"/>
  <c r="I11" i="11"/>
  <c r="Z11" i="11" s="1"/>
  <c r="I10" i="11"/>
  <c r="Z10" i="11" s="1"/>
  <c r="I9" i="11"/>
  <c r="Z9" i="11" s="1"/>
  <c r="I8" i="11"/>
  <c r="Z8" i="11" s="1"/>
  <c r="I7" i="11"/>
  <c r="I6" i="11"/>
  <c r="I5" i="11"/>
  <c r="Z5" i="11" s="1"/>
  <c r="I94" i="10"/>
  <c r="Z94" i="10" s="1"/>
  <c r="I93" i="10"/>
  <c r="Z93" i="10" s="1"/>
  <c r="I92" i="10"/>
  <c r="Z92" i="10" s="1"/>
  <c r="I91" i="10"/>
  <c r="Z91" i="10" s="1"/>
  <c r="I90" i="10"/>
  <c r="Z90" i="10" s="1"/>
  <c r="I89" i="10"/>
  <c r="Z89" i="10" s="1"/>
  <c r="I88" i="10"/>
  <c r="Z88" i="10" s="1"/>
  <c r="I87" i="10"/>
  <c r="Z87" i="10" s="1"/>
  <c r="I86" i="10"/>
  <c r="Z86" i="10" s="1"/>
  <c r="I85" i="10"/>
  <c r="Z85" i="10" s="1"/>
  <c r="I84" i="10"/>
  <c r="Z84" i="10" s="1"/>
  <c r="I83" i="10"/>
  <c r="Z83" i="10" s="1"/>
  <c r="I82" i="10"/>
  <c r="Z82" i="10" s="1"/>
  <c r="I81" i="10"/>
  <c r="Z81" i="10" s="1"/>
  <c r="I80" i="10"/>
  <c r="Z80" i="10" s="1"/>
  <c r="I79" i="10"/>
  <c r="Z79" i="10" s="1"/>
  <c r="I78" i="10"/>
  <c r="Z78" i="10" s="1"/>
  <c r="I77" i="10"/>
  <c r="Z77" i="10" s="1"/>
  <c r="I76" i="10"/>
  <c r="Z76" i="10" s="1"/>
  <c r="I75" i="10"/>
  <c r="Z75" i="10" s="1"/>
  <c r="I74" i="10"/>
  <c r="Z74" i="10" s="1"/>
  <c r="I73" i="10"/>
  <c r="Z73" i="10" s="1"/>
  <c r="I72" i="10"/>
  <c r="Z72" i="10" s="1"/>
  <c r="I71" i="10"/>
  <c r="Z71" i="10" s="1"/>
  <c r="I70" i="10"/>
  <c r="Z70" i="10" s="1"/>
  <c r="I69" i="10"/>
  <c r="Z69" i="10" s="1"/>
  <c r="I68" i="10"/>
  <c r="Z68" i="10" s="1"/>
  <c r="I67" i="10"/>
  <c r="Z67" i="10" s="1"/>
  <c r="I66" i="10"/>
  <c r="Z66" i="10" s="1"/>
  <c r="I65" i="10"/>
  <c r="Z65" i="10" s="1"/>
  <c r="I64" i="10"/>
  <c r="Z64" i="10" s="1"/>
  <c r="I63" i="10"/>
  <c r="Z63" i="10" s="1"/>
  <c r="I62" i="10"/>
  <c r="Z62" i="10" s="1"/>
  <c r="I61" i="10"/>
  <c r="Z61" i="10" s="1"/>
  <c r="I60" i="10"/>
  <c r="Z60" i="10" s="1"/>
  <c r="I59" i="10"/>
  <c r="Z59" i="10" s="1"/>
  <c r="I58" i="10"/>
  <c r="Z58" i="10" s="1"/>
  <c r="I57" i="10"/>
  <c r="Z57" i="10" s="1"/>
  <c r="I56" i="10"/>
  <c r="Z56" i="10" s="1"/>
  <c r="I55" i="10"/>
  <c r="Z55" i="10" s="1"/>
  <c r="I54" i="10"/>
  <c r="Z54" i="10" s="1"/>
  <c r="I53" i="10"/>
  <c r="Z53" i="10" s="1"/>
  <c r="I52" i="10"/>
  <c r="Z52" i="10" s="1"/>
  <c r="I51" i="10"/>
  <c r="Z51" i="10" s="1"/>
  <c r="I50" i="10"/>
  <c r="Z50" i="10" s="1"/>
  <c r="I49" i="10"/>
  <c r="Z49" i="10" s="1"/>
  <c r="I48" i="10"/>
  <c r="Z48" i="10" s="1"/>
  <c r="I47" i="10"/>
  <c r="Z47" i="10" s="1"/>
  <c r="I46" i="10"/>
  <c r="Z46" i="10" s="1"/>
  <c r="I45" i="10"/>
  <c r="Z45" i="10" s="1"/>
  <c r="I44" i="10"/>
  <c r="Z44" i="10" s="1"/>
  <c r="I43" i="10"/>
  <c r="Z43" i="10" s="1"/>
  <c r="I42" i="10"/>
  <c r="Z42" i="10" s="1"/>
  <c r="I41" i="10"/>
  <c r="Z41" i="10" s="1"/>
  <c r="I40" i="10"/>
  <c r="Z40" i="10" s="1"/>
  <c r="I39" i="10"/>
  <c r="Z39" i="10" s="1"/>
  <c r="I38" i="10"/>
  <c r="Z38" i="10" s="1"/>
  <c r="I37" i="10"/>
  <c r="Z37" i="10" s="1"/>
  <c r="I36" i="10"/>
  <c r="Z36" i="10" s="1"/>
  <c r="I35" i="10"/>
  <c r="Z35" i="10" s="1"/>
  <c r="I34" i="10"/>
  <c r="Z34" i="10" s="1"/>
  <c r="I33" i="10"/>
  <c r="Z33" i="10" s="1"/>
  <c r="I32" i="10"/>
  <c r="Z32" i="10" s="1"/>
  <c r="I31" i="10"/>
  <c r="Z31" i="10" s="1"/>
  <c r="I30" i="10"/>
  <c r="Z30" i="10" s="1"/>
  <c r="I29" i="10"/>
  <c r="Z29" i="10" s="1"/>
  <c r="I28" i="10"/>
  <c r="Z28" i="10" s="1"/>
  <c r="I27" i="10"/>
  <c r="Z27" i="10" s="1"/>
  <c r="I26" i="10"/>
  <c r="Z26" i="10" s="1"/>
  <c r="I25" i="10"/>
  <c r="Z25" i="10" s="1"/>
  <c r="I24" i="10"/>
  <c r="Z24" i="10" s="1"/>
  <c r="I23" i="10"/>
  <c r="Z23" i="10" s="1"/>
  <c r="I22" i="10"/>
  <c r="Z22" i="10" s="1"/>
  <c r="I21" i="10"/>
  <c r="Z21" i="10" s="1"/>
  <c r="I20" i="10"/>
  <c r="Z20" i="10" s="1"/>
  <c r="I19" i="10"/>
  <c r="Z19" i="10" s="1"/>
  <c r="I18" i="10"/>
  <c r="Z18" i="10" s="1"/>
  <c r="I17" i="10"/>
  <c r="Z17" i="10" s="1"/>
  <c r="I16" i="10"/>
  <c r="Z16" i="10" s="1"/>
  <c r="I15" i="10"/>
  <c r="Z15" i="10" s="1"/>
  <c r="I14" i="10"/>
  <c r="Z14" i="10" s="1"/>
  <c r="I13" i="10"/>
  <c r="Z13" i="10" s="1"/>
  <c r="I12" i="10"/>
  <c r="Z12" i="10" s="1"/>
  <c r="I11" i="10"/>
  <c r="Z11" i="10" s="1"/>
  <c r="I10" i="10"/>
  <c r="Z10" i="10" s="1"/>
  <c r="I9" i="10"/>
  <c r="Z9" i="10" s="1"/>
  <c r="I8" i="10"/>
  <c r="Z8" i="10" s="1"/>
  <c r="I7" i="10"/>
  <c r="I6" i="10"/>
  <c r="AK6" i="10" s="1"/>
  <c r="I5" i="10"/>
  <c r="Z5" i="10" s="1"/>
  <c r="I94" i="9"/>
  <c r="Z94" i="9" s="1"/>
  <c r="I93" i="9"/>
  <c r="Z93" i="9" s="1"/>
  <c r="I92" i="9"/>
  <c r="Z92" i="9" s="1"/>
  <c r="I91" i="9"/>
  <c r="Z91" i="9" s="1"/>
  <c r="I90" i="9"/>
  <c r="Z90" i="9" s="1"/>
  <c r="I89" i="9"/>
  <c r="Z89" i="9" s="1"/>
  <c r="I88" i="9"/>
  <c r="Z88" i="9" s="1"/>
  <c r="I87" i="9"/>
  <c r="Z87" i="9" s="1"/>
  <c r="I86" i="9"/>
  <c r="Z86" i="9" s="1"/>
  <c r="I85" i="9"/>
  <c r="Z85" i="9" s="1"/>
  <c r="I84" i="9"/>
  <c r="Z84" i="9" s="1"/>
  <c r="I83" i="9"/>
  <c r="Z83" i="9" s="1"/>
  <c r="I82" i="9"/>
  <c r="Z82" i="9" s="1"/>
  <c r="I81" i="9"/>
  <c r="Z81" i="9" s="1"/>
  <c r="I80" i="9"/>
  <c r="Z80" i="9" s="1"/>
  <c r="I79" i="9"/>
  <c r="Z79" i="9" s="1"/>
  <c r="I78" i="9"/>
  <c r="Z78" i="9" s="1"/>
  <c r="I77" i="9"/>
  <c r="Z77" i="9" s="1"/>
  <c r="I76" i="9"/>
  <c r="Z76" i="9" s="1"/>
  <c r="I75" i="9"/>
  <c r="Z75" i="9" s="1"/>
  <c r="I74" i="9"/>
  <c r="Z74" i="9" s="1"/>
  <c r="I73" i="9"/>
  <c r="Z73" i="9" s="1"/>
  <c r="I72" i="9"/>
  <c r="Z72" i="9" s="1"/>
  <c r="I71" i="9"/>
  <c r="Z71" i="9" s="1"/>
  <c r="I70" i="9"/>
  <c r="Z70" i="9" s="1"/>
  <c r="I69" i="9"/>
  <c r="Z69" i="9" s="1"/>
  <c r="I68" i="9"/>
  <c r="Z68" i="9" s="1"/>
  <c r="I67" i="9"/>
  <c r="Z67" i="9" s="1"/>
  <c r="I66" i="9"/>
  <c r="Z66" i="9" s="1"/>
  <c r="I65" i="9"/>
  <c r="Z65" i="9" s="1"/>
  <c r="I64" i="9"/>
  <c r="Z64" i="9" s="1"/>
  <c r="I63" i="9"/>
  <c r="Z63" i="9" s="1"/>
  <c r="I62" i="9"/>
  <c r="Z62" i="9" s="1"/>
  <c r="I61" i="9"/>
  <c r="Z61" i="9" s="1"/>
  <c r="I60" i="9"/>
  <c r="Z60" i="9" s="1"/>
  <c r="I59" i="9"/>
  <c r="Z59" i="9" s="1"/>
  <c r="I58" i="9"/>
  <c r="Z58" i="9" s="1"/>
  <c r="I57" i="9"/>
  <c r="Z57" i="9" s="1"/>
  <c r="I56" i="9"/>
  <c r="Z56" i="9" s="1"/>
  <c r="I55" i="9"/>
  <c r="Z55" i="9" s="1"/>
  <c r="I54" i="9"/>
  <c r="Z54" i="9" s="1"/>
  <c r="I53" i="9"/>
  <c r="Z53" i="9" s="1"/>
  <c r="I52" i="9"/>
  <c r="Z52" i="9" s="1"/>
  <c r="I51" i="9"/>
  <c r="Z51" i="9" s="1"/>
  <c r="I50" i="9"/>
  <c r="Z50" i="9" s="1"/>
  <c r="I49" i="9"/>
  <c r="Z49" i="9" s="1"/>
  <c r="I48" i="9"/>
  <c r="Z48" i="9" s="1"/>
  <c r="I47" i="9"/>
  <c r="Z47" i="9" s="1"/>
  <c r="I46" i="9"/>
  <c r="Z46" i="9" s="1"/>
  <c r="I45" i="9"/>
  <c r="Z45" i="9" s="1"/>
  <c r="I44" i="9"/>
  <c r="Z44" i="9" s="1"/>
  <c r="I43" i="9"/>
  <c r="Z43" i="9" s="1"/>
  <c r="I42" i="9"/>
  <c r="Z42" i="9" s="1"/>
  <c r="I41" i="9"/>
  <c r="Z41" i="9" s="1"/>
  <c r="I40" i="9"/>
  <c r="Z40" i="9" s="1"/>
  <c r="I39" i="9"/>
  <c r="Z39" i="9" s="1"/>
  <c r="I38" i="9"/>
  <c r="Z38" i="9" s="1"/>
  <c r="I37" i="9"/>
  <c r="Z37" i="9" s="1"/>
  <c r="I36" i="9"/>
  <c r="Z36" i="9" s="1"/>
  <c r="I35" i="9"/>
  <c r="Z35" i="9" s="1"/>
  <c r="I34" i="9"/>
  <c r="Z34" i="9" s="1"/>
  <c r="I33" i="9"/>
  <c r="Z33" i="9" s="1"/>
  <c r="I32" i="9"/>
  <c r="Z32" i="9" s="1"/>
  <c r="I31" i="9"/>
  <c r="Z31" i="9" s="1"/>
  <c r="I30" i="9"/>
  <c r="Z30" i="9" s="1"/>
  <c r="I29" i="9"/>
  <c r="Z29" i="9" s="1"/>
  <c r="I28" i="9"/>
  <c r="Z28" i="9" s="1"/>
  <c r="I27" i="9"/>
  <c r="Z27" i="9" s="1"/>
  <c r="I26" i="9"/>
  <c r="Z26" i="9" s="1"/>
  <c r="I25" i="9"/>
  <c r="Z25" i="9" s="1"/>
  <c r="I24" i="9"/>
  <c r="Z24" i="9" s="1"/>
  <c r="I23" i="9"/>
  <c r="Z23" i="9" s="1"/>
  <c r="I22" i="9"/>
  <c r="Z22" i="9" s="1"/>
  <c r="I21" i="9"/>
  <c r="Z21" i="9" s="1"/>
  <c r="I20" i="9"/>
  <c r="Z20" i="9" s="1"/>
  <c r="I19" i="9"/>
  <c r="Z19" i="9" s="1"/>
  <c r="I18" i="9"/>
  <c r="Z18" i="9" s="1"/>
  <c r="I17" i="9"/>
  <c r="Z17" i="9" s="1"/>
  <c r="I16" i="9"/>
  <c r="Z16" i="9" s="1"/>
  <c r="I15" i="9"/>
  <c r="Z15" i="9" s="1"/>
  <c r="I14" i="9"/>
  <c r="Z14" i="9" s="1"/>
  <c r="I13" i="9"/>
  <c r="Z13" i="9" s="1"/>
  <c r="I12" i="9"/>
  <c r="Z12" i="9" s="1"/>
  <c r="I11" i="9"/>
  <c r="Z11" i="9" s="1"/>
  <c r="I10" i="9"/>
  <c r="Z10" i="9" s="1"/>
  <c r="I9" i="9"/>
  <c r="Z9" i="9" s="1"/>
  <c r="I8" i="9"/>
  <c r="Z8" i="9" s="1"/>
  <c r="I7" i="9"/>
  <c r="I6" i="9"/>
  <c r="I5" i="9"/>
  <c r="Z5" i="9" s="1"/>
  <c r="I94" i="8"/>
  <c r="Z94" i="8" s="1"/>
  <c r="I93" i="8"/>
  <c r="Z93" i="8" s="1"/>
  <c r="I92" i="8"/>
  <c r="Z92" i="8" s="1"/>
  <c r="I91" i="8"/>
  <c r="Z91" i="8" s="1"/>
  <c r="I90" i="8"/>
  <c r="Z90" i="8" s="1"/>
  <c r="I89" i="8"/>
  <c r="Z89" i="8" s="1"/>
  <c r="I88" i="8"/>
  <c r="Z88" i="8" s="1"/>
  <c r="I87" i="8"/>
  <c r="Z87" i="8" s="1"/>
  <c r="I86" i="8"/>
  <c r="Z86" i="8" s="1"/>
  <c r="I85" i="8"/>
  <c r="Z85" i="8" s="1"/>
  <c r="I84" i="8"/>
  <c r="Z84" i="8" s="1"/>
  <c r="I83" i="8"/>
  <c r="Z83" i="8" s="1"/>
  <c r="I82" i="8"/>
  <c r="Z82" i="8" s="1"/>
  <c r="I81" i="8"/>
  <c r="Z81" i="8" s="1"/>
  <c r="I80" i="8"/>
  <c r="Z80" i="8" s="1"/>
  <c r="I79" i="8"/>
  <c r="Z79" i="8" s="1"/>
  <c r="I78" i="8"/>
  <c r="Z78" i="8" s="1"/>
  <c r="I77" i="8"/>
  <c r="Z77" i="8" s="1"/>
  <c r="I76" i="8"/>
  <c r="Z76" i="8" s="1"/>
  <c r="I75" i="8"/>
  <c r="Z75" i="8" s="1"/>
  <c r="I74" i="8"/>
  <c r="Z74" i="8" s="1"/>
  <c r="I73" i="8"/>
  <c r="Z73" i="8" s="1"/>
  <c r="I72" i="8"/>
  <c r="Z72" i="8" s="1"/>
  <c r="I71" i="8"/>
  <c r="Z71" i="8" s="1"/>
  <c r="I70" i="8"/>
  <c r="Z70" i="8" s="1"/>
  <c r="I69" i="8"/>
  <c r="Z69" i="8" s="1"/>
  <c r="I68" i="8"/>
  <c r="Z68" i="8" s="1"/>
  <c r="I67" i="8"/>
  <c r="Z67" i="8" s="1"/>
  <c r="I66" i="8"/>
  <c r="Z66" i="8" s="1"/>
  <c r="I65" i="8"/>
  <c r="Z65" i="8" s="1"/>
  <c r="I64" i="8"/>
  <c r="Z64" i="8" s="1"/>
  <c r="I63" i="8"/>
  <c r="Z63" i="8" s="1"/>
  <c r="I62" i="8"/>
  <c r="Z62" i="8" s="1"/>
  <c r="I61" i="8"/>
  <c r="Z61" i="8" s="1"/>
  <c r="I60" i="8"/>
  <c r="Z60" i="8" s="1"/>
  <c r="I59" i="8"/>
  <c r="Z59" i="8" s="1"/>
  <c r="I58" i="8"/>
  <c r="Z58" i="8" s="1"/>
  <c r="I57" i="8"/>
  <c r="Z57" i="8" s="1"/>
  <c r="I56" i="8"/>
  <c r="Z56" i="8" s="1"/>
  <c r="I55" i="8"/>
  <c r="Z55" i="8" s="1"/>
  <c r="I54" i="8"/>
  <c r="Z54" i="8" s="1"/>
  <c r="I53" i="8"/>
  <c r="Z53" i="8" s="1"/>
  <c r="I52" i="8"/>
  <c r="Z52" i="8" s="1"/>
  <c r="I51" i="8"/>
  <c r="Z51" i="8" s="1"/>
  <c r="I50" i="8"/>
  <c r="Z50" i="8" s="1"/>
  <c r="I49" i="8"/>
  <c r="Z49" i="8" s="1"/>
  <c r="I48" i="8"/>
  <c r="Z48" i="8" s="1"/>
  <c r="I47" i="8"/>
  <c r="Z47" i="8" s="1"/>
  <c r="I46" i="8"/>
  <c r="Z46" i="8" s="1"/>
  <c r="I45" i="8"/>
  <c r="Z45" i="8" s="1"/>
  <c r="I44" i="8"/>
  <c r="Z44" i="8" s="1"/>
  <c r="I43" i="8"/>
  <c r="Z43" i="8" s="1"/>
  <c r="I42" i="8"/>
  <c r="Z42" i="8" s="1"/>
  <c r="I41" i="8"/>
  <c r="Z41" i="8" s="1"/>
  <c r="I40" i="8"/>
  <c r="Z40" i="8" s="1"/>
  <c r="I39" i="8"/>
  <c r="Z39" i="8" s="1"/>
  <c r="I38" i="8"/>
  <c r="Z38" i="8" s="1"/>
  <c r="I37" i="8"/>
  <c r="Z37" i="8" s="1"/>
  <c r="I36" i="8"/>
  <c r="Z36" i="8" s="1"/>
  <c r="I35" i="8"/>
  <c r="Z35" i="8" s="1"/>
  <c r="I34" i="8"/>
  <c r="Z34" i="8" s="1"/>
  <c r="I33" i="8"/>
  <c r="Z33" i="8" s="1"/>
  <c r="I32" i="8"/>
  <c r="Z32" i="8" s="1"/>
  <c r="I31" i="8"/>
  <c r="Z31" i="8" s="1"/>
  <c r="I30" i="8"/>
  <c r="Z30" i="8" s="1"/>
  <c r="I29" i="8"/>
  <c r="Z29" i="8" s="1"/>
  <c r="I28" i="8"/>
  <c r="Z28" i="8" s="1"/>
  <c r="I27" i="8"/>
  <c r="Z27" i="8" s="1"/>
  <c r="I26" i="8"/>
  <c r="Z26" i="8" s="1"/>
  <c r="I25" i="8"/>
  <c r="Z25" i="8" s="1"/>
  <c r="I24" i="8"/>
  <c r="Z24" i="8" s="1"/>
  <c r="I23" i="8"/>
  <c r="Z23" i="8" s="1"/>
  <c r="I22" i="8"/>
  <c r="Z22" i="8" s="1"/>
  <c r="I21" i="8"/>
  <c r="Z21" i="8" s="1"/>
  <c r="I20" i="8"/>
  <c r="Z20" i="8" s="1"/>
  <c r="I19" i="8"/>
  <c r="Z19" i="8" s="1"/>
  <c r="I18" i="8"/>
  <c r="Z18" i="8" s="1"/>
  <c r="I17" i="8"/>
  <c r="Z17" i="8" s="1"/>
  <c r="I16" i="8"/>
  <c r="Z16" i="8" s="1"/>
  <c r="I15" i="8"/>
  <c r="Z15" i="8" s="1"/>
  <c r="I14" i="8"/>
  <c r="Z14" i="8" s="1"/>
  <c r="I13" i="8"/>
  <c r="Z13" i="8" s="1"/>
  <c r="I12" i="8"/>
  <c r="Z12" i="8" s="1"/>
  <c r="I11" i="8"/>
  <c r="Z11" i="8" s="1"/>
  <c r="I10" i="8"/>
  <c r="Z10" i="8" s="1"/>
  <c r="I9" i="8"/>
  <c r="Z9" i="8" s="1"/>
  <c r="I8" i="8"/>
  <c r="Z8" i="8" s="1"/>
  <c r="I7" i="8"/>
  <c r="I6" i="8"/>
  <c r="I5" i="8"/>
  <c r="Z5" i="8" s="1"/>
  <c r="I94" i="7"/>
  <c r="Z94" i="7" s="1"/>
  <c r="I93" i="7"/>
  <c r="Z93" i="7" s="1"/>
  <c r="I92" i="7"/>
  <c r="Z92" i="7" s="1"/>
  <c r="I91" i="7"/>
  <c r="Z91" i="7" s="1"/>
  <c r="I90" i="7"/>
  <c r="Z90" i="7" s="1"/>
  <c r="I89" i="7"/>
  <c r="Z89" i="7" s="1"/>
  <c r="I88" i="7"/>
  <c r="Z88" i="7" s="1"/>
  <c r="I87" i="7"/>
  <c r="Z87" i="7" s="1"/>
  <c r="I86" i="7"/>
  <c r="Z86" i="7" s="1"/>
  <c r="I85" i="7"/>
  <c r="Z85" i="7" s="1"/>
  <c r="I84" i="7"/>
  <c r="Z84" i="7" s="1"/>
  <c r="I83" i="7"/>
  <c r="Z83" i="7" s="1"/>
  <c r="I82" i="7"/>
  <c r="Z82" i="7" s="1"/>
  <c r="I81" i="7"/>
  <c r="Z81" i="7" s="1"/>
  <c r="I80" i="7"/>
  <c r="Z80" i="7" s="1"/>
  <c r="I79" i="7"/>
  <c r="Z79" i="7" s="1"/>
  <c r="I78" i="7"/>
  <c r="Z78" i="7" s="1"/>
  <c r="I77" i="7"/>
  <c r="Z77" i="7" s="1"/>
  <c r="I76" i="7"/>
  <c r="Z76" i="7" s="1"/>
  <c r="I75" i="7"/>
  <c r="Z75" i="7" s="1"/>
  <c r="I74" i="7"/>
  <c r="Z74" i="7" s="1"/>
  <c r="I73" i="7"/>
  <c r="Z73" i="7" s="1"/>
  <c r="I72" i="7"/>
  <c r="Z72" i="7" s="1"/>
  <c r="I71" i="7"/>
  <c r="Z71" i="7" s="1"/>
  <c r="I70" i="7"/>
  <c r="Z70" i="7" s="1"/>
  <c r="I69" i="7"/>
  <c r="Z69" i="7" s="1"/>
  <c r="I68" i="7"/>
  <c r="Z68" i="7" s="1"/>
  <c r="I67" i="7"/>
  <c r="Z67" i="7" s="1"/>
  <c r="I66" i="7"/>
  <c r="Z66" i="7" s="1"/>
  <c r="I65" i="7"/>
  <c r="Z65" i="7" s="1"/>
  <c r="I64" i="7"/>
  <c r="Z64" i="7" s="1"/>
  <c r="I63" i="7"/>
  <c r="Z63" i="7" s="1"/>
  <c r="I62" i="7"/>
  <c r="Z62" i="7" s="1"/>
  <c r="I61" i="7"/>
  <c r="Z61" i="7" s="1"/>
  <c r="I60" i="7"/>
  <c r="Z60" i="7" s="1"/>
  <c r="I59" i="7"/>
  <c r="Z59" i="7" s="1"/>
  <c r="I58" i="7"/>
  <c r="Z58" i="7" s="1"/>
  <c r="I57" i="7"/>
  <c r="Z57" i="7" s="1"/>
  <c r="I56" i="7"/>
  <c r="Z56" i="7" s="1"/>
  <c r="I55" i="7"/>
  <c r="Z55" i="7" s="1"/>
  <c r="I54" i="7"/>
  <c r="Z54" i="7" s="1"/>
  <c r="I53" i="7"/>
  <c r="Z53" i="7" s="1"/>
  <c r="I52" i="7"/>
  <c r="Z52" i="7" s="1"/>
  <c r="I51" i="7"/>
  <c r="Z51" i="7" s="1"/>
  <c r="I50" i="7"/>
  <c r="Z50" i="7" s="1"/>
  <c r="I49" i="7"/>
  <c r="Z49" i="7" s="1"/>
  <c r="I48" i="7"/>
  <c r="Z48" i="7" s="1"/>
  <c r="I47" i="7"/>
  <c r="Z47" i="7" s="1"/>
  <c r="I46" i="7"/>
  <c r="Z46" i="7" s="1"/>
  <c r="I45" i="7"/>
  <c r="Z45" i="7" s="1"/>
  <c r="I44" i="7"/>
  <c r="Z44" i="7" s="1"/>
  <c r="I43" i="7"/>
  <c r="Z43" i="7" s="1"/>
  <c r="I42" i="7"/>
  <c r="Z42" i="7" s="1"/>
  <c r="I41" i="7"/>
  <c r="Z41" i="7" s="1"/>
  <c r="I40" i="7"/>
  <c r="Z40" i="7" s="1"/>
  <c r="I39" i="7"/>
  <c r="Z39" i="7" s="1"/>
  <c r="I38" i="7"/>
  <c r="Z38" i="7" s="1"/>
  <c r="I37" i="7"/>
  <c r="Z37" i="7" s="1"/>
  <c r="I36" i="7"/>
  <c r="Z36" i="7" s="1"/>
  <c r="I35" i="7"/>
  <c r="Z35" i="7" s="1"/>
  <c r="I34" i="7"/>
  <c r="Z34" i="7" s="1"/>
  <c r="I33" i="7"/>
  <c r="Z33" i="7" s="1"/>
  <c r="I32" i="7"/>
  <c r="Z32" i="7" s="1"/>
  <c r="I31" i="7"/>
  <c r="Z31" i="7" s="1"/>
  <c r="I30" i="7"/>
  <c r="Z30" i="7" s="1"/>
  <c r="I29" i="7"/>
  <c r="Z29" i="7" s="1"/>
  <c r="I28" i="7"/>
  <c r="Z28" i="7" s="1"/>
  <c r="I27" i="7"/>
  <c r="Z27" i="7" s="1"/>
  <c r="I26" i="7"/>
  <c r="Z26" i="7" s="1"/>
  <c r="I25" i="7"/>
  <c r="Z25" i="7" s="1"/>
  <c r="I24" i="7"/>
  <c r="Z24" i="7" s="1"/>
  <c r="I23" i="7"/>
  <c r="Z23" i="7" s="1"/>
  <c r="I22" i="7"/>
  <c r="Z22" i="7" s="1"/>
  <c r="I21" i="7"/>
  <c r="Z21" i="7" s="1"/>
  <c r="I20" i="7"/>
  <c r="Z20" i="7" s="1"/>
  <c r="I19" i="7"/>
  <c r="Z19" i="7" s="1"/>
  <c r="I18" i="7"/>
  <c r="Z18" i="7" s="1"/>
  <c r="I17" i="7"/>
  <c r="Z17" i="7" s="1"/>
  <c r="I16" i="7"/>
  <c r="Z16" i="7" s="1"/>
  <c r="I15" i="7"/>
  <c r="Z15" i="7" s="1"/>
  <c r="I14" i="7"/>
  <c r="Z14" i="7" s="1"/>
  <c r="I13" i="7"/>
  <c r="Z13" i="7" s="1"/>
  <c r="I12" i="7"/>
  <c r="Z12" i="7" s="1"/>
  <c r="I11" i="7"/>
  <c r="Z11" i="7" s="1"/>
  <c r="I10" i="7"/>
  <c r="Z10" i="7" s="1"/>
  <c r="I9" i="7"/>
  <c r="Z9" i="7" s="1"/>
  <c r="I8" i="7"/>
  <c r="Z8" i="7" s="1"/>
  <c r="I7" i="7"/>
  <c r="I6" i="7"/>
  <c r="I5" i="7"/>
  <c r="Z5" i="7" s="1"/>
  <c r="I94" i="6"/>
  <c r="Z94" i="6" s="1"/>
  <c r="I93" i="6"/>
  <c r="Z93" i="6" s="1"/>
  <c r="I92" i="6"/>
  <c r="Z92" i="6" s="1"/>
  <c r="I91" i="6"/>
  <c r="Z91" i="6" s="1"/>
  <c r="I90" i="6"/>
  <c r="Z90" i="6" s="1"/>
  <c r="I89" i="6"/>
  <c r="Z89" i="6" s="1"/>
  <c r="I88" i="6"/>
  <c r="Z88" i="6" s="1"/>
  <c r="I87" i="6"/>
  <c r="Z87" i="6" s="1"/>
  <c r="I86" i="6"/>
  <c r="Z86" i="6" s="1"/>
  <c r="I85" i="6"/>
  <c r="Z85" i="6" s="1"/>
  <c r="I84" i="6"/>
  <c r="Z84" i="6" s="1"/>
  <c r="I83" i="6"/>
  <c r="Z83" i="6" s="1"/>
  <c r="I82" i="6"/>
  <c r="Z82" i="6" s="1"/>
  <c r="I81" i="6"/>
  <c r="Z81" i="6" s="1"/>
  <c r="I80" i="6"/>
  <c r="Z80" i="6" s="1"/>
  <c r="I79" i="6"/>
  <c r="Z79" i="6" s="1"/>
  <c r="I78" i="6"/>
  <c r="Z78" i="6" s="1"/>
  <c r="I77" i="6"/>
  <c r="Z77" i="6" s="1"/>
  <c r="I76" i="6"/>
  <c r="Z76" i="6" s="1"/>
  <c r="I75" i="6"/>
  <c r="Z75" i="6" s="1"/>
  <c r="I74" i="6"/>
  <c r="Z74" i="6" s="1"/>
  <c r="I73" i="6"/>
  <c r="Z73" i="6" s="1"/>
  <c r="I72" i="6"/>
  <c r="Z72" i="6" s="1"/>
  <c r="I71" i="6"/>
  <c r="Z71" i="6" s="1"/>
  <c r="I70" i="6"/>
  <c r="Z70" i="6" s="1"/>
  <c r="I69" i="6"/>
  <c r="Z69" i="6" s="1"/>
  <c r="I68" i="6"/>
  <c r="Z68" i="6" s="1"/>
  <c r="I67" i="6"/>
  <c r="Z67" i="6" s="1"/>
  <c r="I66" i="6"/>
  <c r="Z66" i="6" s="1"/>
  <c r="I65" i="6"/>
  <c r="Z65" i="6" s="1"/>
  <c r="I64" i="6"/>
  <c r="Z64" i="6" s="1"/>
  <c r="I63" i="6"/>
  <c r="Z63" i="6" s="1"/>
  <c r="I62" i="6"/>
  <c r="Z62" i="6" s="1"/>
  <c r="I61" i="6"/>
  <c r="Z61" i="6" s="1"/>
  <c r="I60" i="6"/>
  <c r="Z60" i="6" s="1"/>
  <c r="I59" i="6"/>
  <c r="Z59" i="6" s="1"/>
  <c r="I58" i="6"/>
  <c r="Z58" i="6" s="1"/>
  <c r="I57" i="6"/>
  <c r="Z57" i="6" s="1"/>
  <c r="I56" i="6"/>
  <c r="Z56" i="6" s="1"/>
  <c r="I55" i="6"/>
  <c r="Z55" i="6" s="1"/>
  <c r="I54" i="6"/>
  <c r="Z54" i="6" s="1"/>
  <c r="I53" i="6"/>
  <c r="Z53" i="6" s="1"/>
  <c r="I52" i="6"/>
  <c r="Z52" i="6" s="1"/>
  <c r="I51" i="6"/>
  <c r="Z51" i="6" s="1"/>
  <c r="I50" i="6"/>
  <c r="Z50" i="6" s="1"/>
  <c r="I49" i="6"/>
  <c r="Z49" i="6" s="1"/>
  <c r="I48" i="6"/>
  <c r="Z48" i="6" s="1"/>
  <c r="I47" i="6"/>
  <c r="Z47" i="6" s="1"/>
  <c r="I46" i="6"/>
  <c r="Z46" i="6" s="1"/>
  <c r="I45" i="6"/>
  <c r="Z45" i="6" s="1"/>
  <c r="I44" i="6"/>
  <c r="Z44" i="6" s="1"/>
  <c r="I43" i="6"/>
  <c r="Z43" i="6" s="1"/>
  <c r="I42" i="6"/>
  <c r="Z42" i="6" s="1"/>
  <c r="I41" i="6"/>
  <c r="Z41" i="6" s="1"/>
  <c r="I40" i="6"/>
  <c r="Z40" i="6" s="1"/>
  <c r="I39" i="6"/>
  <c r="Z39" i="6" s="1"/>
  <c r="I38" i="6"/>
  <c r="Z38" i="6" s="1"/>
  <c r="I37" i="6"/>
  <c r="Z37" i="6" s="1"/>
  <c r="I36" i="6"/>
  <c r="Z36" i="6" s="1"/>
  <c r="I35" i="6"/>
  <c r="Z35" i="6" s="1"/>
  <c r="I34" i="6"/>
  <c r="Z34" i="6" s="1"/>
  <c r="I33" i="6"/>
  <c r="Z33" i="6" s="1"/>
  <c r="I32" i="6"/>
  <c r="Z32" i="6" s="1"/>
  <c r="I31" i="6"/>
  <c r="Z31" i="6" s="1"/>
  <c r="I30" i="6"/>
  <c r="Z30" i="6" s="1"/>
  <c r="I29" i="6"/>
  <c r="Z29" i="6" s="1"/>
  <c r="I28" i="6"/>
  <c r="Z28" i="6" s="1"/>
  <c r="I27" i="6"/>
  <c r="Z27" i="6" s="1"/>
  <c r="I26" i="6"/>
  <c r="Z26" i="6" s="1"/>
  <c r="I25" i="6"/>
  <c r="Z25" i="6" s="1"/>
  <c r="I24" i="6"/>
  <c r="Z24" i="6" s="1"/>
  <c r="I23" i="6"/>
  <c r="Z23" i="6" s="1"/>
  <c r="I22" i="6"/>
  <c r="Z22" i="6" s="1"/>
  <c r="I21" i="6"/>
  <c r="Z21" i="6" s="1"/>
  <c r="I20" i="6"/>
  <c r="Z20" i="6" s="1"/>
  <c r="I19" i="6"/>
  <c r="Z19" i="6" s="1"/>
  <c r="I18" i="6"/>
  <c r="Z18" i="6" s="1"/>
  <c r="I17" i="6"/>
  <c r="Z17" i="6" s="1"/>
  <c r="I16" i="6"/>
  <c r="Z16" i="6" s="1"/>
  <c r="I15" i="6"/>
  <c r="Z15" i="6" s="1"/>
  <c r="I14" i="6"/>
  <c r="Z14" i="6" s="1"/>
  <c r="I13" i="6"/>
  <c r="Z13" i="6" s="1"/>
  <c r="I12" i="6"/>
  <c r="Z12" i="6" s="1"/>
  <c r="I11" i="6"/>
  <c r="Z11" i="6" s="1"/>
  <c r="I10" i="6"/>
  <c r="Z10" i="6" s="1"/>
  <c r="I9" i="6"/>
  <c r="Z9" i="6" s="1"/>
  <c r="I8" i="6"/>
  <c r="Z8" i="6" s="1"/>
  <c r="I7" i="6"/>
  <c r="I6" i="6"/>
  <c r="I5" i="6"/>
  <c r="Z5" i="6" s="1"/>
  <c r="I94" i="5"/>
  <c r="Z94" i="5" s="1"/>
  <c r="I93" i="5"/>
  <c r="Z93" i="5" s="1"/>
  <c r="I92" i="5"/>
  <c r="Z92" i="5" s="1"/>
  <c r="I91" i="5"/>
  <c r="Z91" i="5" s="1"/>
  <c r="I90" i="5"/>
  <c r="Z90" i="5" s="1"/>
  <c r="I89" i="5"/>
  <c r="Z89" i="5" s="1"/>
  <c r="I88" i="5"/>
  <c r="Z88" i="5" s="1"/>
  <c r="I87" i="5"/>
  <c r="Z87" i="5" s="1"/>
  <c r="I86" i="5"/>
  <c r="Z86" i="5" s="1"/>
  <c r="I85" i="5"/>
  <c r="Z85" i="5" s="1"/>
  <c r="I84" i="5"/>
  <c r="Z84" i="5" s="1"/>
  <c r="I83" i="5"/>
  <c r="Z83" i="5" s="1"/>
  <c r="I82" i="5"/>
  <c r="Z82" i="5" s="1"/>
  <c r="I81" i="5"/>
  <c r="Z81" i="5" s="1"/>
  <c r="I80" i="5"/>
  <c r="Z80" i="5" s="1"/>
  <c r="I79" i="5"/>
  <c r="Z79" i="5" s="1"/>
  <c r="I78" i="5"/>
  <c r="Z78" i="5" s="1"/>
  <c r="I77" i="5"/>
  <c r="Z77" i="5" s="1"/>
  <c r="I76" i="5"/>
  <c r="Z76" i="5" s="1"/>
  <c r="I75" i="5"/>
  <c r="Z75" i="5" s="1"/>
  <c r="I74" i="5"/>
  <c r="Z74" i="5" s="1"/>
  <c r="I73" i="5"/>
  <c r="Z73" i="5" s="1"/>
  <c r="I72" i="5"/>
  <c r="Z72" i="5" s="1"/>
  <c r="I71" i="5"/>
  <c r="Z71" i="5" s="1"/>
  <c r="I70" i="5"/>
  <c r="Z70" i="5" s="1"/>
  <c r="I69" i="5"/>
  <c r="Z69" i="5" s="1"/>
  <c r="I68" i="5"/>
  <c r="Z68" i="5" s="1"/>
  <c r="I67" i="5"/>
  <c r="Z67" i="5" s="1"/>
  <c r="I66" i="5"/>
  <c r="Z66" i="5" s="1"/>
  <c r="I65" i="5"/>
  <c r="Z65" i="5" s="1"/>
  <c r="I64" i="5"/>
  <c r="Z64" i="5" s="1"/>
  <c r="I63" i="5"/>
  <c r="Z63" i="5" s="1"/>
  <c r="I62" i="5"/>
  <c r="Z62" i="5" s="1"/>
  <c r="I61" i="5"/>
  <c r="Z61" i="5" s="1"/>
  <c r="I60" i="5"/>
  <c r="Z60" i="5" s="1"/>
  <c r="I59" i="5"/>
  <c r="Z59" i="5" s="1"/>
  <c r="I58" i="5"/>
  <c r="Z58" i="5" s="1"/>
  <c r="I57" i="5"/>
  <c r="Z57" i="5" s="1"/>
  <c r="I56" i="5"/>
  <c r="Z56" i="5" s="1"/>
  <c r="I55" i="5"/>
  <c r="Z55" i="5" s="1"/>
  <c r="I54" i="5"/>
  <c r="Z54" i="5" s="1"/>
  <c r="I53" i="5"/>
  <c r="Z53" i="5" s="1"/>
  <c r="I52" i="5"/>
  <c r="Z52" i="5" s="1"/>
  <c r="I51" i="5"/>
  <c r="Z51" i="5" s="1"/>
  <c r="I50" i="5"/>
  <c r="Z50" i="5" s="1"/>
  <c r="I49" i="5"/>
  <c r="Z49" i="5" s="1"/>
  <c r="I48" i="5"/>
  <c r="Z48" i="5" s="1"/>
  <c r="I47" i="5"/>
  <c r="Z47" i="5" s="1"/>
  <c r="I46" i="5"/>
  <c r="Z46" i="5" s="1"/>
  <c r="I45" i="5"/>
  <c r="Z45" i="5" s="1"/>
  <c r="I44" i="5"/>
  <c r="Z44" i="5" s="1"/>
  <c r="I43" i="5"/>
  <c r="Z43" i="5" s="1"/>
  <c r="I42" i="5"/>
  <c r="Z42" i="5" s="1"/>
  <c r="I41" i="5"/>
  <c r="Z41" i="5" s="1"/>
  <c r="I40" i="5"/>
  <c r="Z40" i="5" s="1"/>
  <c r="I39" i="5"/>
  <c r="Z39" i="5" s="1"/>
  <c r="I38" i="5"/>
  <c r="Z38" i="5" s="1"/>
  <c r="I37" i="5"/>
  <c r="Z37" i="5" s="1"/>
  <c r="I36" i="5"/>
  <c r="Z36" i="5" s="1"/>
  <c r="I35" i="5"/>
  <c r="Z35" i="5" s="1"/>
  <c r="I34" i="5"/>
  <c r="Z34" i="5" s="1"/>
  <c r="I33" i="5"/>
  <c r="Z33" i="5" s="1"/>
  <c r="I32" i="5"/>
  <c r="Z32" i="5" s="1"/>
  <c r="I31" i="5"/>
  <c r="Z31" i="5" s="1"/>
  <c r="I30" i="5"/>
  <c r="Z30" i="5" s="1"/>
  <c r="I29" i="5"/>
  <c r="Z29" i="5" s="1"/>
  <c r="I28" i="5"/>
  <c r="Z28" i="5" s="1"/>
  <c r="I27" i="5"/>
  <c r="Z27" i="5" s="1"/>
  <c r="I26" i="5"/>
  <c r="Z26" i="5" s="1"/>
  <c r="I25" i="5"/>
  <c r="Z25" i="5" s="1"/>
  <c r="I24" i="5"/>
  <c r="Z24" i="5" s="1"/>
  <c r="I23" i="5"/>
  <c r="Z23" i="5" s="1"/>
  <c r="I22" i="5"/>
  <c r="Z22" i="5" s="1"/>
  <c r="I21" i="5"/>
  <c r="Z21" i="5" s="1"/>
  <c r="I20" i="5"/>
  <c r="Z20" i="5" s="1"/>
  <c r="I19" i="5"/>
  <c r="Z19" i="5" s="1"/>
  <c r="I18" i="5"/>
  <c r="Z18" i="5" s="1"/>
  <c r="I17" i="5"/>
  <c r="Z17" i="5" s="1"/>
  <c r="I16" i="5"/>
  <c r="Z16" i="5" s="1"/>
  <c r="I15" i="5"/>
  <c r="Z15" i="5" s="1"/>
  <c r="I14" i="5"/>
  <c r="Z14" i="5" s="1"/>
  <c r="I13" i="5"/>
  <c r="Z13" i="5" s="1"/>
  <c r="I12" i="5"/>
  <c r="Z12" i="5" s="1"/>
  <c r="I11" i="5"/>
  <c r="Z11" i="5" s="1"/>
  <c r="I10" i="5"/>
  <c r="Z10" i="5" s="1"/>
  <c r="I9" i="5"/>
  <c r="Z9" i="5" s="1"/>
  <c r="I8" i="5"/>
  <c r="Z8" i="5" s="1"/>
  <c r="I7" i="5"/>
  <c r="I6" i="5"/>
  <c r="I5" i="5"/>
  <c r="Z5" i="5" s="1"/>
  <c r="I94" i="4"/>
  <c r="Z94" i="4" s="1"/>
  <c r="I93" i="4"/>
  <c r="Z93" i="4" s="1"/>
  <c r="I92" i="4"/>
  <c r="Z92" i="4" s="1"/>
  <c r="I91" i="4"/>
  <c r="Z91" i="4" s="1"/>
  <c r="I90" i="4"/>
  <c r="Z90" i="4" s="1"/>
  <c r="I89" i="4"/>
  <c r="Z89" i="4" s="1"/>
  <c r="I88" i="4"/>
  <c r="Z88" i="4" s="1"/>
  <c r="I87" i="4"/>
  <c r="Z87" i="4" s="1"/>
  <c r="I86" i="4"/>
  <c r="Z86" i="4" s="1"/>
  <c r="I85" i="4"/>
  <c r="Z85" i="4" s="1"/>
  <c r="I84" i="4"/>
  <c r="Z84" i="4" s="1"/>
  <c r="I83" i="4"/>
  <c r="Z83" i="4" s="1"/>
  <c r="I82" i="4"/>
  <c r="Z82" i="4" s="1"/>
  <c r="I81" i="4"/>
  <c r="Z81" i="4" s="1"/>
  <c r="I80" i="4"/>
  <c r="Z80" i="4" s="1"/>
  <c r="I79" i="4"/>
  <c r="Z79" i="4" s="1"/>
  <c r="I78" i="4"/>
  <c r="Z78" i="4" s="1"/>
  <c r="I77" i="4"/>
  <c r="Z77" i="4" s="1"/>
  <c r="I76" i="4"/>
  <c r="Z76" i="4" s="1"/>
  <c r="I75" i="4"/>
  <c r="Z75" i="4" s="1"/>
  <c r="I74" i="4"/>
  <c r="Z74" i="4" s="1"/>
  <c r="I73" i="4"/>
  <c r="Z73" i="4" s="1"/>
  <c r="I72" i="4"/>
  <c r="Z72" i="4" s="1"/>
  <c r="I71" i="4"/>
  <c r="Z71" i="4" s="1"/>
  <c r="I70" i="4"/>
  <c r="Z70" i="4" s="1"/>
  <c r="I69" i="4"/>
  <c r="Z69" i="4" s="1"/>
  <c r="I68" i="4"/>
  <c r="Z68" i="4" s="1"/>
  <c r="I67" i="4"/>
  <c r="Z67" i="4" s="1"/>
  <c r="I66" i="4"/>
  <c r="Z66" i="4" s="1"/>
  <c r="I65" i="4"/>
  <c r="Z65" i="4" s="1"/>
  <c r="I64" i="4"/>
  <c r="Z64" i="4" s="1"/>
  <c r="I63" i="4"/>
  <c r="Z63" i="4" s="1"/>
  <c r="I62" i="4"/>
  <c r="Z62" i="4" s="1"/>
  <c r="I61" i="4"/>
  <c r="Z61" i="4" s="1"/>
  <c r="I60" i="4"/>
  <c r="Z60" i="4" s="1"/>
  <c r="I59" i="4"/>
  <c r="Z59" i="4" s="1"/>
  <c r="I58" i="4"/>
  <c r="Z58" i="4" s="1"/>
  <c r="I57" i="4"/>
  <c r="Z57" i="4" s="1"/>
  <c r="I56" i="4"/>
  <c r="Z56" i="4" s="1"/>
  <c r="I55" i="4"/>
  <c r="Z55" i="4" s="1"/>
  <c r="I54" i="4"/>
  <c r="Z54" i="4" s="1"/>
  <c r="I53" i="4"/>
  <c r="Z53" i="4" s="1"/>
  <c r="I52" i="4"/>
  <c r="Z52" i="4" s="1"/>
  <c r="I51" i="4"/>
  <c r="Z51" i="4" s="1"/>
  <c r="I50" i="4"/>
  <c r="Z50" i="4" s="1"/>
  <c r="I49" i="4"/>
  <c r="Z49" i="4" s="1"/>
  <c r="I48" i="4"/>
  <c r="Z48" i="4" s="1"/>
  <c r="I47" i="4"/>
  <c r="Z47" i="4" s="1"/>
  <c r="I46" i="4"/>
  <c r="Z46" i="4" s="1"/>
  <c r="I45" i="4"/>
  <c r="Z45" i="4" s="1"/>
  <c r="I44" i="4"/>
  <c r="Z44" i="4" s="1"/>
  <c r="I43" i="4"/>
  <c r="Z43" i="4" s="1"/>
  <c r="I42" i="4"/>
  <c r="Z42" i="4" s="1"/>
  <c r="I41" i="4"/>
  <c r="Z41" i="4" s="1"/>
  <c r="I40" i="4"/>
  <c r="Z40" i="4" s="1"/>
  <c r="I39" i="4"/>
  <c r="Z39" i="4" s="1"/>
  <c r="I38" i="4"/>
  <c r="Z38" i="4" s="1"/>
  <c r="I37" i="4"/>
  <c r="Z37" i="4" s="1"/>
  <c r="I36" i="4"/>
  <c r="Z36" i="4" s="1"/>
  <c r="I35" i="4"/>
  <c r="Z35" i="4" s="1"/>
  <c r="I34" i="4"/>
  <c r="Z34" i="4" s="1"/>
  <c r="I33" i="4"/>
  <c r="Z33" i="4" s="1"/>
  <c r="I32" i="4"/>
  <c r="Z32" i="4" s="1"/>
  <c r="I31" i="4"/>
  <c r="Z31" i="4" s="1"/>
  <c r="I30" i="4"/>
  <c r="Z30" i="4" s="1"/>
  <c r="I29" i="4"/>
  <c r="Z29" i="4" s="1"/>
  <c r="I28" i="4"/>
  <c r="Z28" i="4" s="1"/>
  <c r="I27" i="4"/>
  <c r="Z27" i="4" s="1"/>
  <c r="I26" i="4"/>
  <c r="Z26" i="4" s="1"/>
  <c r="I25" i="4"/>
  <c r="Z25" i="4" s="1"/>
  <c r="I24" i="4"/>
  <c r="Z24" i="4" s="1"/>
  <c r="I23" i="4"/>
  <c r="Z23" i="4" s="1"/>
  <c r="I22" i="4"/>
  <c r="Z22" i="4" s="1"/>
  <c r="I21" i="4"/>
  <c r="Z21" i="4" s="1"/>
  <c r="I20" i="4"/>
  <c r="Z20" i="4" s="1"/>
  <c r="I19" i="4"/>
  <c r="Z19" i="4" s="1"/>
  <c r="I18" i="4"/>
  <c r="Z18" i="4" s="1"/>
  <c r="I17" i="4"/>
  <c r="Z17" i="4" s="1"/>
  <c r="I16" i="4"/>
  <c r="Z16" i="4" s="1"/>
  <c r="I15" i="4"/>
  <c r="Z15" i="4" s="1"/>
  <c r="I14" i="4"/>
  <c r="Z14" i="4" s="1"/>
  <c r="I13" i="4"/>
  <c r="Z13" i="4" s="1"/>
  <c r="I12" i="4"/>
  <c r="Z12" i="4" s="1"/>
  <c r="I11" i="4"/>
  <c r="Z11" i="4" s="1"/>
  <c r="I10" i="4"/>
  <c r="Z10" i="4" s="1"/>
  <c r="I9" i="4"/>
  <c r="Z9" i="4" s="1"/>
  <c r="I8" i="4"/>
  <c r="Z8" i="4" s="1"/>
  <c r="I7" i="4"/>
  <c r="I6" i="4"/>
  <c r="I5" i="4"/>
  <c r="Z5" i="4" s="1"/>
  <c r="I94" i="2"/>
  <c r="Z94" i="2" s="1"/>
  <c r="I93" i="2"/>
  <c r="Z93" i="2" s="1"/>
  <c r="I92" i="2"/>
  <c r="Z92" i="2" s="1"/>
  <c r="I91" i="2"/>
  <c r="Z91" i="2" s="1"/>
  <c r="I90" i="2"/>
  <c r="Z90" i="2" s="1"/>
  <c r="I89" i="2"/>
  <c r="Z89" i="2" s="1"/>
  <c r="I88" i="2"/>
  <c r="Z88" i="2" s="1"/>
  <c r="I87" i="2"/>
  <c r="Z87" i="2" s="1"/>
  <c r="I86" i="2"/>
  <c r="Z86" i="2" s="1"/>
  <c r="I85" i="2"/>
  <c r="Z85" i="2" s="1"/>
  <c r="I84" i="2"/>
  <c r="Z84" i="2" s="1"/>
  <c r="I83" i="2"/>
  <c r="Z83" i="2" s="1"/>
  <c r="I82" i="2"/>
  <c r="Z82" i="2" s="1"/>
  <c r="I81" i="2"/>
  <c r="Z81" i="2" s="1"/>
  <c r="I80" i="2"/>
  <c r="Z80" i="2" s="1"/>
  <c r="I79" i="2"/>
  <c r="Z79" i="2" s="1"/>
  <c r="I78" i="2"/>
  <c r="Z78" i="2" s="1"/>
  <c r="I77" i="2"/>
  <c r="Z77" i="2" s="1"/>
  <c r="I76" i="2"/>
  <c r="Z76" i="2" s="1"/>
  <c r="I75" i="2"/>
  <c r="Z75" i="2" s="1"/>
  <c r="I74" i="2"/>
  <c r="Z74" i="2" s="1"/>
  <c r="I73" i="2"/>
  <c r="Z73" i="2" s="1"/>
  <c r="I72" i="2"/>
  <c r="Z72" i="2" s="1"/>
  <c r="I71" i="2"/>
  <c r="Z71" i="2" s="1"/>
  <c r="I70" i="2"/>
  <c r="Z70" i="2" s="1"/>
  <c r="I69" i="2"/>
  <c r="Z69" i="2" s="1"/>
  <c r="I68" i="2"/>
  <c r="Z68" i="2" s="1"/>
  <c r="I67" i="2"/>
  <c r="Z67" i="2" s="1"/>
  <c r="I66" i="2"/>
  <c r="Z66" i="2" s="1"/>
  <c r="I65" i="2"/>
  <c r="Z65" i="2" s="1"/>
  <c r="I64" i="2"/>
  <c r="Z64" i="2" s="1"/>
  <c r="I63" i="2"/>
  <c r="Z63" i="2" s="1"/>
  <c r="I62" i="2"/>
  <c r="Z62" i="2" s="1"/>
  <c r="I61" i="2"/>
  <c r="Z61" i="2" s="1"/>
  <c r="I60" i="2"/>
  <c r="Z60" i="2" s="1"/>
  <c r="I59" i="2"/>
  <c r="Z59" i="2" s="1"/>
  <c r="I58" i="2"/>
  <c r="Z58" i="2" s="1"/>
  <c r="I57" i="2"/>
  <c r="Z57" i="2" s="1"/>
  <c r="I56" i="2"/>
  <c r="Z56" i="2" s="1"/>
  <c r="I55" i="2"/>
  <c r="Z55" i="2" s="1"/>
  <c r="I54" i="2"/>
  <c r="Z54" i="2" s="1"/>
  <c r="I53" i="2"/>
  <c r="Z53" i="2" s="1"/>
  <c r="I52" i="2"/>
  <c r="Z52" i="2" s="1"/>
  <c r="I51" i="2"/>
  <c r="Z51" i="2" s="1"/>
  <c r="I50" i="2"/>
  <c r="Z50" i="2" s="1"/>
  <c r="I49" i="2"/>
  <c r="Z49" i="2" s="1"/>
  <c r="I48" i="2"/>
  <c r="Z48" i="2" s="1"/>
  <c r="I47" i="2"/>
  <c r="Z47" i="2" s="1"/>
  <c r="I46" i="2"/>
  <c r="Z46" i="2" s="1"/>
  <c r="I45" i="2"/>
  <c r="Z45" i="2" s="1"/>
  <c r="I44" i="2"/>
  <c r="Z44" i="2" s="1"/>
  <c r="I43" i="2"/>
  <c r="Z43" i="2" s="1"/>
  <c r="I42" i="2"/>
  <c r="Z42" i="2" s="1"/>
  <c r="I41" i="2"/>
  <c r="Z41" i="2" s="1"/>
  <c r="I40" i="2"/>
  <c r="Z40" i="2" s="1"/>
  <c r="I39" i="2"/>
  <c r="Z39" i="2" s="1"/>
  <c r="I38" i="2"/>
  <c r="Z38" i="2" s="1"/>
  <c r="I37" i="2"/>
  <c r="Z37" i="2" s="1"/>
  <c r="I36" i="2"/>
  <c r="Z36" i="2" s="1"/>
  <c r="I35" i="2"/>
  <c r="Z35" i="2" s="1"/>
  <c r="I34" i="2"/>
  <c r="Z34" i="2" s="1"/>
  <c r="I33" i="2"/>
  <c r="Z33" i="2" s="1"/>
  <c r="I32" i="2"/>
  <c r="Z32" i="2" s="1"/>
  <c r="I31" i="2"/>
  <c r="Z31" i="2" s="1"/>
  <c r="I30" i="2"/>
  <c r="Z30" i="2" s="1"/>
  <c r="I29" i="2"/>
  <c r="Z29" i="2" s="1"/>
  <c r="I28" i="2"/>
  <c r="Z28" i="2" s="1"/>
  <c r="I27" i="2"/>
  <c r="Z27" i="2" s="1"/>
  <c r="I26" i="2"/>
  <c r="Z26" i="2" s="1"/>
  <c r="I25" i="2"/>
  <c r="Z25" i="2" s="1"/>
  <c r="I24" i="2"/>
  <c r="Z24" i="2" s="1"/>
  <c r="I23" i="2"/>
  <c r="Z23" i="2" s="1"/>
  <c r="I22" i="2"/>
  <c r="Z22" i="2" s="1"/>
  <c r="I21" i="2"/>
  <c r="Z21" i="2" s="1"/>
  <c r="I20" i="2"/>
  <c r="Z20" i="2" s="1"/>
  <c r="I19" i="2"/>
  <c r="Z19" i="2" s="1"/>
  <c r="I18" i="2"/>
  <c r="Z18" i="2" s="1"/>
  <c r="I17" i="2"/>
  <c r="Z17" i="2" s="1"/>
  <c r="I16" i="2"/>
  <c r="Z16" i="2" s="1"/>
  <c r="I15" i="2"/>
  <c r="Z15" i="2" s="1"/>
  <c r="I14" i="2"/>
  <c r="Z14" i="2" s="1"/>
  <c r="I13" i="2"/>
  <c r="Z13" i="2" s="1"/>
  <c r="I12" i="2"/>
  <c r="Z12" i="2" s="1"/>
  <c r="I11" i="2"/>
  <c r="Z11" i="2" s="1"/>
  <c r="I10" i="2"/>
  <c r="Z10" i="2" s="1"/>
  <c r="I9" i="2"/>
  <c r="Z9" i="2" s="1"/>
  <c r="I8" i="2"/>
  <c r="Z8" i="2" s="1"/>
  <c r="I7" i="2"/>
  <c r="I6" i="2"/>
  <c r="I5" i="2"/>
  <c r="Z6" i="13" l="1"/>
  <c r="Z3" i="13" s="1"/>
  <c r="AK6" i="13"/>
  <c r="Z7" i="13"/>
  <c r="AK7" i="13"/>
  <c r="Z7" i="12"/>
  <c r="AK7" i="12"/>
  <c r="Z7" i="11"/>
  <c r="AK7" i="11"/>
  <c r="Z7" i="10"/>
  <c r="AK7" i="10"/>
  <c r="Z7" i="9"/>
  <c r="AK7" i="9"/>
  <c r="Z7" i="8"/>
  <c r="AK7" i="8"/>
  <c r="Z7" i="7"/>
  <c r="AK7" i="7"/>
  <c r="Z7" i="6"/>
  <c r="AK7" i="6"/>
  <c r="Z7" i="5"/>
  <c r="AK7" i="5"/>
  <c r="Z7" i="4"/>
  <c r="AK7" i="4"/>
  <c r="Z7" i="2"/>
  <c r="AK7" i="2"/>
  <c r="Z6" i="2"/>
  <c r="AK6" i="2"/>
  <c r="Z6" i="12"/>
  <c r="AK6" i="12"/>
  <c r="Z6" i="11"/>
  <c r="Z3" i="11" s="1"/>
  <c r="AK6" i="11"/>
  <c r="Z6" i="10"/>
  <c r="Z6" i="9"/>
  <c r="Z3" i="9" s="1"/>
  <c r="AK6" i="9"/>
  <c r="Z6" i="8"/>
  <c r="AK6" i="8"/>
  <c r="Z6" i="7"/>
  <c r="Z3" i="7" s="1"/>
  <c r="AK6" i="7"/>
  <c r="Z6" i="6"/>
  <c r="AK6" i="6"/>
  <c r="Z6" i="5"/>
  <c r="Z3" i="5" s="1"/>
  <c r="AK6" i="5"/>
  <c r="Z6" i="4"/>
  <c r="AK6" i="4"/>
  <c r="Z5" i="2"/>
  <c r="AK5" i="2"/>
  <c r="Z3" i="8"/>
  <c r="Z3" i="12"/>
  <c r="V7" i="13"/>
  <c r="Z3" i="10" l="1"/>
  <c r="Z3" i="6"/>
  <c r="Z3" i="4"/>
  <c r="AD48" i="13"/>
  <c r="AD47" i="13"/>
  <c r="AD46" i="13"/>
  <c r="AD43" i="13"/>
  <c r="AD42" i="13"/>
  <c r="AD41" i="13"/>
  <c r="AD39" i="13"/>
  <c r="AD38" i="13"/>
  <c r="AC36" i="13"/>
  <c r="AC35" i="13"/>
  <c r="AC34" i="13"/>
  <c r="AC33" i="13"/>
  <c r="AC32" i="13"/>
  <c r="AC31" i="13"/>
  <c r="U30" i="13"/>
  <c r="U28" i="13"/>
  <c r="AD27" i="13"/>
  <c r="AG26" i="13"/>
  <c r="AD25" i="13"/>
  <c r="AD24" i="13"/>
  <c r="AG23" i="13"/>
  <c r="AG22" i="13"/>
  <c r="AG20" i="13"/>
  <c r="AG19" i="13"/>
  <c r="AG18" i="13"/>
  <c r="AG17" i="13"/>
  <c r="AD16" i="13"/>
  <c r="AD15" i="13"/>
  <c r="T14" i="13"/>
  <c r="AA12" i="13"/>
  <c r="S11" i="13"/>
  <c r="AA10" i="13"/>
  <c r="S9" i="13"/>
  <c r="AA8" i="13"/>
  <c r="Q7" i="13"/>
  <c r="Q6" i="13"/>
  <c r="Q5" i="13"/>
  <c r="AD48" i="12"/>
  <c r="AD47" i="12"/>
  <c r="AD44" i="12"/>
  <c r="AD43" i="12"/>
  <c r="AD40" i="12"/>
  <c r="AD39" i="12"/>
  <c r="AC36" i="12"/>
  <c r="AC35" i="12"/>
  <c r="AC34" i="12"/>
  <c r="AC32" i="12"/>
  <c r="AC31" i="12"/>
  <c r="AB28" i="12"/>
  <c r="AD27" i="12"/>
  <c r="T26" i="12"/>
  <c r="T24" i="12"/>
  <c r="AG23" i="12"/>
  <c r="T20" i="12"/>
  <c r="AG19" i="12"/>
  <c r="T18" i="12"/>
  <c r="T17" i="12"/>
  <c r="T16" i="12"/>
  <c r="AD15" i="12"/>
  <c r="T12" i="12"/>
  <c r="AA11" i="12"/>
  <c r="AA10" i="12"/>
  <c r="AA9" i="12"/>
  <c r="AA8" i="12"/>
  <c r="Q7" i="12"/>
  <c r="V49" i="11"/>
  <c r="U48" i="11"/>
  <c r="U45" i="11"/>
  <c r="U44" i="11"/>
  <c r="U43" i="11"/>
  <c r="U41" i="11"/>
  <c r="U40" i="11"/>
  <c r="AC37" i="11"/>
  <c r="AC36" i="11"/>
  <c r="AC35" i="11"/>
  <c r="AC33" i="11"/>
  <c r="AC32" i="11"/>
  <c r="U29" i="11"/>
  <c r="AB28" i="11"/>
  <c r="T27" i="11"/>
  <c r="T25" i="11"/>
  <c r="T24" i="11"/>
  <c r="T21" i="11"/>
  <c r="T20" i="11"/>
  <c r="T19" i="11"/>
  <c r="T17" i="11"/>
  <c r="T16" i="11"/>
  <c r="AA13" i="11"/>
  <c r="T12" i="11"/>
  <c r="AA11" i="11"/>
  <c r="AA9" i="11"/>
  <c r="AA8" i="11"/>
  <c r="Q5" i="11"/>
  <c r="V49" i="10"/>
  <c r="U48" i="10"/>
  <c r="U46" i="10"/>
  <c r="U45" i="10"/>
  <c r="U44" i="10"/>
  <c r="U42" i="10"/>
  <c r="U41" i="10"/>
  <c r="U40" i="10"/>
  <c r="U38" i="10"/>
  <c r="AC37" i="10"/>
  <c r="AC36" i="10"/>
  <c r="AC34" i="10"/>
  <c r="AC33" i="10"/>
  <c r="AC32" i="10"/>
  <c r="U30" i="10"/>
  <c r="U29" i="10"/>
  <c r="U28" i="10"/>
  <c r="T26" i="10"/>
  <c r="AD25" i="10"/>
  <c r="T24" i="10"/>
  <c r="T22" i="10"/>
  <c r="AG21" i="10"/>
  <c r="T20" i="10"/>
  <c r="AG18" i="10"/>
  <c r="AG17" i="10"/>
  <c r="T16" i="10"/>
  <c r="AA13" i="10"/>
  <c r="AA12" i="10"/>
  <c r="S10" i="10"/>
  <c r="AA9" i="10"/>
  <c r="Q8" i="10"/>
  <c r="Q6" i="10"/>
  <c r="Q5" i="10"/>
  <c r="V49" i="9"/>
  <c r="U47" i="9"/>
  <c r="U45" i="9"/>
  <c r="U43" i="9"/>
  <c r="U42" i="9"/>
  <c r="U41" i="9"/>
  <c r="U38" i="9"/>
  <c r="AC37" i="9"/>
  <c r="AC35" i="9"/>
  <c r="AC34" i="9"/>
  <c r="AC33" i="9"/>
  <c r="AB30" i="9"/>
  <c r="AB29" i="9"/>
  <c r="U28" i="9"/>
  <c r="AD27" i="9"/>
  <c r="AG26" i="9"/>
  <c r="T25" i="9"/>
  <c r="AD24" i="9"/>
  <c r="AG23" i="9"/>
  <c r="T22" i="9"/>
  <c r="T21" i="9"/>
  <c r="AG20" i="9"/>
  <c r="T19" i="9"/>
  <c r="T18" i="9"/>
  <c r="T17" i="9"/>
  <c r="AD16" i="9"/>
  <c r="T14" i="9"/>
  <c r="AA13" i="9"/>
  <c r="AA12" i="9"/>
  <c r="S11" i="9"/>
  <c r="AA10" i="9"/>
  <c r="AA9" i="9"/>
  <c r="Q8" i="9"/>
  <c r="Q7" i="9"/>
  <c r="AB6" i="9"/>
  <c r="AB5" i="9"/>
  <c r="U48" i="8"/>
  <c r="U45" i="8"/>
  <c r="U44" i="8"/>
  <c r="U43" i="8"/>
  <c r="U40" i="8"/>
  <c r="U38" i="8"/>
  <c r="AC36" i="8"/>
  <c r="AC35" i="8"/>
  <c r="AC32" i="8"/>
  <c r="AC31" i="8"/>
  <c r="U30" i="8"/>
  <c r="AB29" i="8"/>
  <c r="U28" i="8"/>
  <c r="T27" i="8"/>
  <c r="AD24" i="8"/>
  <c r="T23" i="8"/>
  <c r="AG22" i="8"/>
  <c r="AG21" i="8"/>
  <c r="AG20" i="8"/>
  <c r="T19" i="8"/>
  <c r="AD16" i="8"/>
  <c r="T15" i="8"/>
  <c r="T14" i="8"/>
  <c r="AA13" i="8"/>
  <c r="AA12" i="8"/>
  <c r="AA11" i="8"/>
  <c r="Q8" i="8"/>
  <c r="AA7" i="8"/>
  <c r="AB6" i="8"/>
  <c r="AD48" i="7"/>
  <c r="AD47" i="7"/>
  <c r="AD45" i="7"/>
  <c r="AD44" i="7"/>
  <c r="AD40" i="7"/>
  <c r="AD39" i="7"/>
  <c r="AD38" i="7"/>
  <c r="AC37" i="7"/>
  <c r="AC36" i="7"/>
  <c r="AC35" i="7"/>
  <c r="AC32" i="7"/>
  <c r="AC31" i="7"/>
  <c r="U30" i="7"/>
  <c r="U29" i="7"/>
  <c r="U28" i="7"/>
  <c r="AD27" i="7"/>
  <c r="AD24" i="7"/>
  <c r="AG23" i="7"/>
  <c r="AG22" i="7"/>
  <c r="AG21" i="7"/>
  <c r="AG20" i="7"/>
  <c r="AD16" i="7"/>
  <c r="AD15" i="7"/>
  <c r="AA14" i="7"/>
  <c r="T13" i="7"/>
  <c r="AA12" i="7"/>
  <c r="AA11" i="7"/>
  <c r="AA8" i="7"/>
  <c r="AA7" i="7"/>
  <c r="Q5" i="7"/>
  <c r="U48" i="6"/>
  <c r="U46" i="6"/>
  <c r="U45" i="6"/>
  <c r="U44" i="6"/>
  <c r="U43" i="6"/>
  <c r="U42" i="6"/>
  <c r="U40" i="6"/>
  <c r="U39" i="6"/>
  <c r="U38" i="6"/>
  <c r="AC37" i="6"/>
  <c r="AC36" i="6"/>
  <c r="AC32" i="6"/>
  <c r="U30" i="6"/>
  <c r="U29" i="6"/>
  <c r="U28" i="6"/>
  <c r="T27" i="6"/>
  <c r="T25" i="6"/>
  <c r="T24" i="6"/>
  <c r="T23" i="6"/>
  <c r="AG22" i="6"/>
  <c r="T21" i="6"/>
  <c r="T20" i="6"/>
  <c r="AG19" i="6"/>
  <c r="T17" i="6"/>
  <c r="T16" i="6"/>
  <c r="T15" i="6"/>
  <c r="T14" i="6"/>
  <c r="T13" i="6"/>
  <c r="T12" i="6"/>
  <c r="AA11" i="6"/>
  <c r="S10" i="6"/>
  <c r="Q8" i="6"/>
  <c r="AA7" i="6"/>
  <c r="AB6" i="6"/>
  <c r="AB5" i="6"/>
  <c r="U47" i="5"/>
  <c r="U46" i="5"/>
  <c r="U43" i="5"/>
  <c r="U42" i="5"/>
  <c r="AD41" i="5"/>
  <c r="U40" i="5"/>
  <c r="U39" i="5"/>
  <c r="U38" i="5"/>
  <c r="AC36" i="5"/>
  <c r="AC35" i="5"/>
  <c r="AC34" i="5"/>
  <c r="AC33" i="5"/>
  <c r="AC32" i="5"/>
  <c r="AC31" i="5"/>
  <c r="U30" i="5"/>
  <c r="AB28" i="5"/>
  <c r="AD27" i="5"/>
  <c r="T26" i="5"/>
  <c r="T25" i="5"/>
  <c r="T24" i="5"/>
  <c r="AG23" i="5"/>
  <c r="AG22" i="5"/>
  <c r="T20" i="5"/>
  <c r="AG19" i="5"/>
  <c r="AG18" i="5"/>
  <c r="T17" i="5"/>
  <c r="T16" i="5"/>
  <c r="AD15" i="5"/>
  <c r="T14" i="5"/>
  <c r="T12" i="5"/>
  <c r="AA11" i="5"/>
  <c r="AA10" i="5"/>
  <c r="AA9" i="5"/>
  <c r="AA8" i="5"/>
  <c r="Q7" i="5"/>
  <c r="Q6" i="5"/>
  <c r="V49" i="4"/>
  <c r="AD48" i="4"/>
  <c r="AD47" i="4"/>
  <c r="AD45" i="4"/>
  <c r="AD44" i="4"/>
  <c r="AD43" i="4"/>
  <c r="AD42" i="4"/>
  <c r="AD41" i="4"/>
  <c r="AD40" i="4"/>
  <c r="AD39" i="4"/>
  <c r="AC36" i="4"/>
  <c r="AC35" i="4"/>
  <c r="AC34" i="4"/>
  <c r="AC32" i="4"/>
  <c r="AC31" i="4"/>
  <c r="U29" i="4"/>
  <c r="AB28" i="4"/>
  <c r="AD27" i="4"/>
  <c r="T26" i="4"/>
  <c r="AD25" i="4"/>
  <c r="T24" i="4"/>
  <c r="T23" i="4"/>
  <c r="T21" i="4"/>
  <c r="T20" i="4"/>
  <c r="AG19" i="4"/>
  <c r="AG18" i="4"/>
  <c r="T17" i="4"/>
  <c r="AD15" i="4"/>
  <c r="T13" i="4"/>
  <c r="AA12" i="4"/>
  <c r="S11" i="4"/>
  <c r="S10" i="4"/>
  <c r="S9" i="4"/>
  <c r="AA8" i="4"/>
  <c r="AA7" i="4"/>
  <c r="AB5" i="4"/>
  <c r="I93" i="3"/>
  <c r="Z93" i="3" s="1"/>
  <c r="I92" i="3"/>
  <c r="Z92" i="3" s="1"/>
  <c r="I91" i="3"/>
  <c r="Z91" i="3" s="1"/>
  <c r="I90" i="3"/>
  <c r="Z90" i="3" s="1"/>
  <c r="I89" i="3"/>
  <c r="Z89" i="3" s="1"/>
  <c r="I88" i="3"/>
  <c r="Z88" i="3" s="1"/>
  <c r="I87" i="3"/>
  <c r="Z87" i="3" s="1"/>
  <c r="I86" i="3"/>
  <c r="Z86" i="3" s="1"/>
  <c r="I85" i="3"/>
  <c r="Z85" i="3" s="1"/>
  <c r="I84" i="3"/>
  <c r="Z84" i="3" s="1"/>
  <c r="I83" i="3"/>
  <c r="Z83" i="3" s="1"/>
  <c r="I82" i="3"/>
  <c r="Z82" i="3" s="1"/>
  <c r="I81" i="3"/>
  <c r="Z81" i="3" s="1"/>
  <c r="I80" i="3"/>
  <c r="Z80" i="3" s="1"/>
  <c r="I79" i="3"/>
  <c r="Z79" i="3" s="1"/>
  <c r="I78" i="3"/>
  <c r="Z78" i="3" s="1"/>
  <c r="I77" i="3"/>
  <c r="Z77" i="3" s="1"/>
  <c r="I76" i="3"/>
  <c r="Z76" i="3" s="1"/>
  <c r="I75" i="3"/>
  <c r="Z75" i="3" s="1"/>
  <c r="I74" i="3"/>
  <c r="Z74" i="3" s="1"/>
  <c r="I73" i="3"/>
  <c r="Z73" i="3" s="1"/>
  <c r="I72" i="3"/>
  <c r="Z72" i="3" s="1"/>
  <c r="I71" i="3"/>
  <c r="Z71" i="3" s="1"/>
  <c r="I70" i="3"/>
  <c r="Z70" i="3" s="1"/>
  <c r="I69" i="3"/>
  <c r="Z69" i="3" s="1"/>
  <c r="I68" i="3"/>
  <c r="Z68" i="3" s="1"/>
  <c r="I67" i="3"/>
  <c r="Z67" i="3" s="1"/>
  <c r="I66" i="3"/>
  <c r="Z66" i="3" s="1"/>
  <c r="I65" i="3"/>
  <c r="Z65" i="3" s="1"/>
  <c r="I64" i="3"/>
  <c r="Z64" i="3" s="1"/>
  <c r="I63" i="3"/>
  <c r="Z63" i="3" s="1"/>
  <c r="I62" i="3"/>
  <c r="Z62" i="3" s="1"/>
  <c r="I61" i="3"/>
  <c r="Z61" i="3" s="1"/>
  <c r="I60" i="3"/>
  <c r="Z60" i="3" s="1"/>
  <c r="I59" i="3"/>
  <c r="Z59" i="3" s="1"/>
  <c r="I58" i="3"/>
  <c r="Z58" i="3" s="1"/>
  <c r="I57" i="3"/>
  <c r="Z57" i="3" s="1"/>
  <c r="I56" i="3"/>
  <c r="Z56" i="3" s="1"/>
  <c r="I55" i="3"/>
  <c r="Z55" i="3" s="1"/>
  <c r="I54" i="3"/>
  <c r="Z54" i="3" s="1"/>
  <c r="I53" i="3"/>
  <c r="Z53" i="3" s="1"/>
  <c r="I52" i="3"/>
  <c r="Z52" i="3" s="1"/>
  <c r="I51" i="3"/>
  <c r="Z51" i="3" s="1"/>
  <c r="I50" i="3"/>
  <c r="Z50" i="3" s="1"/>
  <c r="I49" i="3"/>
  <c r="I48" i="3"/>
  <c r="I47" i="3"/>
  <c r="I46" i="3"/>
  <c r="Z46" i="3" s="1"/>
  <c r="I45" i="3"/>
  <c r="I44" i="3"/>
  <c r="I43" i="3"/>
  <c r="I42" i="3"/>
  <c r="Z42" i="3" s="1"/>
  <c r="I41" i="3"/>
  <c r="Z41" i="3" s="1"/>
  <c r="I40" i="3"/>
  <c r="I39" i="3"/>
  <c r="I38" i="3"/>
  <c r="Z38" i="3" s="1"/>
  <c r="I37" i="3"/>
  <c r="I36" i="3"/>
  <c r="I35" i="3"/>
  <c r="I34" i="3"/>
  <c r="Z34" i="3" s="1"/>
  <c r="I33" i="3"/>
  <c r="I32" i="3"/>
  <c r="I31" i="3"/>
  <c r="I30" i="3"/>
  <c r="Z30" i="3" s="1"/>
  <c r="I29" i="3"/>
  <c r="I28" i="3"/>
  <c r="I27" i="3"/>
  <c r="I26" i="3"/>
  <c r="Z26" i="3" s="1"/>
  <c r="I25" i="3"/>
  <c r="I24" i="3"/>
  <c r="I23" i="3"/>
  <c r="I22" i="3"/>
  <c r="Z22" i="3" s="1"/>
  <c r="I21" i="3"/>
  <c r="I20" i="3"/>
  <c r="I19" i="3"/>
  <c r="I18" i="3"/>
  <c r="Z18" i="3" s="1"/>
  <c r="I17" i="3"/>
  <c r="I16" i="3"/>
  <c r="I15" i="3"/>
  <c r="I14" i="3"/>
  <c r="Z14" i="3" s="1"/>
  <c r="I13" i="3"/>
  <c r="T12" i="3"/>
  <c r="I11" i="3"/>
  <c r="I10" i="3"/>
  <c r="Z10" i="3" s="1"/>
  <c r="I9" i="3"/>
  <c r="I8" i="3"/>
  <c r="I7" i="3"/>
  <c r="AK7" i="3" s="1"/>
  <c r="I6" i="3"/>
  <c r="I5" i="3"/>
  <c r="Z5" i="3" s="1"/>
  <c r="I94" i="3"/>
  <c r="Z94" i="3" s="1"/>
  <c r="U41" i="3"/>
  <c r="AB5" i="3"/>
  <c r="E1" i="13"/>
  <c r="A1" i="13"/>
  <c r="AJ94" i="13"/>
  <c r="AI94" i="13"/>
  <c r="AH94" i="13"/>
  <c r="AG94" i="13"/>
  <c r="AF94" i="13"/>
  <c r="AE94" i="13"/>
  <c r="AD94" i="13"/>
  <c r="AC94" i="13"/>
  <c r="AB94" i="13"/>
  <c r="AA94" i="13"/>
  <c r="V94" i="13"/>
  <c r="U94" i="13"/>
  <c r="T94" i="13"/>
  <c r="S94" i="13"/>
  <c r="Q94" i="13"/>
  <c r="AJ93" i="13"/>
  <c r="AI93" i="13"/>
  <c r="AH93" i="13"/>
  <c r="AG93" i="13"/>
  <c r="AF93" i="13"/>
  <c r="AE93" i="13"/>
  <c r="AD93" i="13"/>
  <c r="AC93" i="13"/>
  <c r="AB93" i="13"/>
  <c r="AA93" i="13"/>
  <c r="V93" i="13"/>
  <c r="U93" i="13"/>
  <c r="T93" i="13"/>
  <c r="S93" i="13"/>
  <c r="Q93" i="13"/>
  <c r="AJ92" i="13"/>
  <c r="AI92" i="13"/>
  <c r="AH92" i="13"/>
  <c r="AG92" i="13"/>
  <c r="AF92" i="13"/>
  <c r="AE92" i="13"/>
  <c r="AD92" i="13"/>
  <c r="AC92" i="13"/>
  <c r="AB92" i="13"/>
  <c r="AA92" i="13"/>
  <c r="V92" i="13"/>
  <c r="U92" i="13"/>
  <c r="T92" i="13"/>
  <c r="S92" i="13"/>
  <c r="Q92" i="13"/>
  <c r="AJ91" i="13"/>
  <c r="AI91" i="13"/>
  <c r="AH91" i="13"/>
  <c r="AG91" i="13"/>
  <c r="AF91" i="13"/>
  <c r="AE91" i="13"/>
  <c r="AD91" i="13"/>
  <c r="AC91" i="13"/>
  <c r="AB91" i="13"/>
  <c r="AA91" i="13"/>
  <c r="V91" i="13"/>
  <c r="U91" i="13"/>
  <c r="T91" i="13"/>
  <c r="S91" i="13"/>
  <c r="Q91" i="13"/>
  <c r="AJ90" i="13"/>
  <c r="AI90" i="13"/>
  <c r="AH90" i="13"/>
  <c r="AG90" i="13"/>
  <c r="AF90" i="13"/>
  <c r="AE90" i="13"/>
  <c r="AD90" i="13"/>
  <c r="AC90" i="13"/>
  <c r="AB90" i="13"/>
  <c r="AA90" i="13"/>
  <c r="V90" i="13"/>
  <c r="U90" i="13"/>
  <c r="T90" i="13"/>
  <c r="S90" i="13"/>
  <c r="Q90" i="13"/>
  <c r="AJ89" i="13"/>
  <c r="AI89" i="13"/>
  <c r="AH89" i="13"/>
  <c r="AG89" i="13"/>
  <c r="AF89" i="13"/>
  <c r="AE89" i="13"/>
  <c r="AD89" i="13"/>
  <c r="AC89" i="13"/>
  <c r="AB89" i="13"/>
  <c r="AA89" i="13"/>
  <c r="V89" i="13"/>
  <c r="U89" i="13"/>
  <c r="T89" i="13"/>
  <c r="S89" i="13"/>
  <c r="Q89" i="13"/>
  <c r="AJ88" i="13"/>
  <c r="AI88" i="13"/>
  <c r="AH88" i="13"/>
  <c r="AG88" i="13"/>
  <c r="AF88" i="13"/>
  <c r="AE88" i="13"/>
  <c r="AD88" i="13"/>
  <c r="AC88" i="13"/>
  <c r="AB88" i="13"/>
  <c r="AA88" i="13"/>
  <c r="V88" i="13"/>
  <c r="U88" i="13"/>
  <c r="T88" i="13"/>
  <c r="S88" i="13"/>
  <c r="Q88" i="13"/>
  <c r="AJ87" i="13"/>
  <c r="AI87" i="13"/>
  <c r="AH87" i="13"/>
  <c r="AG87" i="13"/>
  <c r="AF87" i="13"/>
  <c r="AE87" i="13"/>
  <c r="AD87" i="13"/>
  <c r="AC87" i="13"/>
  <c r="AB87" i="13"/>
  <c r="AA87" i="13"/>
  <c r="V87" i="13"/>
  <c r="U87" i="13"/>
  <c r="T87" i="13"/>
  <c r="S87" i="13"/>
  <c r="Q87" i="13"/>
  <c r="AJ86" i="13"/>
  <c r="AI86" i="13"/>
  <c r="AH86" i="13"/>
  <c r="AG86" i="13"/>
  <c r="AF86" i="13"/>
  <c r="AE86" i="13"/>
  <c r="AD86" i="13"/>
  <c r="AC86" i="13"/>
  <c r="AB86" i="13"/>
  <c r="AA86" i="13"/>
  <c r="V86" i="13"/>
  <c r="U86" i="13"/>
  <c r="T86" i="13"/>
  <c r="S86" i="13"/>
  <c r="Q86" i="13"/>
  <c r="AJ85" i="13"/>
  <c r="AI85" i="13"/>
  <c r="AH85" i="13"/>
  <c r="AG85" i="13"/>
  <c r="AF85" i="13"/>
  <c r="AE85" i="13"/>
  <c r="AD85" i="13"/>
  <c r="AC85" i="13"/>
  <c r="AB85" i="13"/>
  <c r="AA85" i="13"/>
  <c r="V85" i="13"/>
  <c r="U85" i="13"/>
  <c r="T85" i="13"/>
  <c r="S85" i="13"/>
  <c r="Q85" i="13"/>
  <c r="AJ84" i="13"/>
  <c r="AI84" i="13"/>
  <c r="AH84" i="13"/>
  <c r="AG84" i="13"/>
  <c r="AF84" i="13"/>
  <c r="AE84" i="13"/>
  <c r="AD84" i="13"/>
  <c r="AC84" i="13"/>
  <c r="AB84" i="13"/>
  <c r="AA84" i="13"/>
  <c r="V84" i="13"/>
  <c r="U84" i="13"/>
  <c r="T84" i="13"/>
  <c r="S84" i="13"/>
  <c r="Q84" i="13"/>
  <c r="AJ83" i="13"/>
  <c r="AI83" i="13"/>
  <c r="AH83" i="13"/>
  <c r="AG83" i="13"/>
  <c r="AF83" i="13"/>
  <c r="AE83" i="13"/>
  <c r="AD83" i="13"/>
  <c r="AC83" i="13"/>
  <c r="AB83" i="13"/>
  <c r="AA83" i="13"/>
  <c r="V83" i="13"/>
  <c r="U83" i="13"/>
  <c r="T83" i="13"/>
  <c r="S83" i="13"/>
  <c r="Q83" i="13"/>
  <c r="AJ82" i="13"/>
  <c r="AI82" i="13"/>
  <c r="AH82" i="13"/>
  <c r="AG82" i="13"/>
  <c r="AF82" i="13"/>
  <c r="AE82" i="13"/>
  <c r="AD82" i="13"/>
  <c r="AC82" i="13"/>
  <c r="AB82" i="13"/>
  <c r="AA82" i="13"/>
  <c r="V82" i="13"/>
  <c r="U82" i="13"/>
  <c r="T82" i="13"/>
  <c r="S82" i="13"/>
  <c r="Q82" i="13"/>
  <c r="AJ81" i="13"/>
  <c r="AI81" i="13"/>
  <c r="AH81" i="13"/>
  <c r="AG81" i="13"/>
  <c r="AF81" i="13"/>
  <c r="AE81" i="13"/>
  <c r="AD81" i="13"/>
  <c r="AC81" i="13"/>
  <c r="AB81" i="13"/>
  <c r="AA81" i="13"/>
  <c r="V81" i="13"/>
  <c r="U81" i="13"/>
  <c r="T81" i="13"/>
  <c r="S81" i="13"/>
  <c r="Q81" i="13"/>
  <c r="AJ80" i="13"/>
  <c r="AI80" i="13"/>
  <c r="AH80" i="13"/>
  <c r="AG80" i="13"/>
  <c r="AF80" i="13"/>
  <c r="AE80" i="13"/>
  <c r="AD80" i="13"/>
  <c r="AC80" i="13"/>
  <c r="AB80" i="13"/>
  <c r="AA80" i="13"/>
  <c r="V80" i="13"/>
  <c r="U80" i="13"/>
  <c r="T80" i="13"/>
  <c r="S80" i="13"/>
  <c r="Q80" i="13"/>
  <c r="AJ79" i="13"/>
  <c r="AI79" i="13"/>
  <c r="AH79" i="13"/>
  <c r="AG79" i="13"/>
  <c r="AF79" i="13"/>
  <c r="AE79" i="13"/>
  <c r="AD79" i="13"/>
  <c r="AC79" i="13"/>
  <c r="AB79" i="13"/>
  <c r="AA79" i="13"/>
  <c r="V79" i="13"/>
  <c r="U79" i="13"/>
  <c r="T79" i="13"/>
  <c r="S79" i="13"/>
  <c r="Q79" i="13"/>
  <c r="AJ78" i="13"/>
  <c r="AI78" i="13"/>
  <c r="AH78" i="13"/>
  <c r="AG78" i="13"/>
  <c r="AF78" i="13"/>
  <c r="AE78" i="13"/>
  <c r="AD78" i="13"/>
  <c r="AC78" i="13"/>
  <c r="AB78" i="13"/>
  <c r="AA78" i="13"/>
  <c r="V78" i="13"/>
  <c r="U78" i="13"/>
  <c r="T78" i="13"/>
  <c r="S78" i="13"/>
  <c r="Q78" i="13"/>
  <c r="AJ77" i="13"/>
  <c r="AI77" i="13"/>
  <c r="AH77" i="13"/>
  <c r="AG77" i="13"/>
  <c r="AF77" i="13"/>
  <c r="AE77" i="13"/>
  <c r="AD77" i="13"/>
  <c r="AC77" i="13"/>
  <c r="AB77" i="13"/>
  <c r="AA77" i="13"/>
  <c r="V77" i="13"/>
  <c r="U77" i="13"/>
  <c r="T77" i="13"/>
  <c r="S77" i="13"/>
  <c r="Q77" i="13"/>
  <c r="AJ76" i="13"/>
  <c r="AI76" i="13"/>
  <c r="AH76" i="13"/>
  <c r="AG76" i="13"/>
  <c r="AF76" i="13"/>
  <c r="AE76" i="13"/>
  <c r="AD76" i="13"/>
  <c r="AC76" i="13"/>
  <c r="AB76" i="13"/>
  <c r="AA76" i="13"/>
  <c r="V76" i="13"/>
  <c r="U76" i="13"/>
  <c r="T76" i="13"/>
  <c r="S76" i="13"/>
  <c r="Q76" i="13"/>
  <c r="AJ75" i="13"/>
  <c r="AI75" i="13"/>
  <c r="AH75" i="13"/>
  <c r="AG75" i="13"/>
  <c r="AF75" i="13"/>
  <c r="AE75" i="13"/>
  <c r="AD75" i="13"/>
  <c r="AC75" i="13"/>
  <c r="AB75" i="13"/>
  <c r="AA75" i="13"/>
  <c r="V75" i="13"/>
  <c r="U75" i="13"/>
  <c r="T75" i="13"/>
  <c r="S75" i="13"/>
  <c r="Q75" i="13"/>
  <c r="AJ74" i="13"/>
  <c r="AI74" i="13"/>
  <c r="AH74" i="13"/>
  <c r="AG74" i="13"/>
  <c r="AF74" i="13"/>
  <c r="AE74" i="13"/>
  <c r="AD74" i="13"/>
  <c r="AC74" i="13"/>
  <c r="AB74" i="13"/>
  <c r="AA74" i="13"/>
  <c r="V74" i="13"/>
  <c r="U74" i="13"/>
  <c r="T74" i="13"/>
  <c r="S74" i="13"/>
  <c r="Q74" i="13"/>
  <c r="AJ73" i="13"/>
  <c r="AI73" i="13"/>
  <c r="AH73" i="13"/>
  <c r="AG73" i="13"/>
  <c r="AF73" i="13"/>
  <c r="AE73" i="13"/>
  <c r="AD73" i="13"/>
  <c r="AC73" i="13"/>
  <c r="AB73" i="13"/>
  <c r="AA73" i="13"/>
  <c r="V73" i="13"/>
  <c r="U73" i="13"/>
  <c r="T73" i="13"/>
  <c r="S73" i="13"/>
  <c r="Q73" i="13"/>
  <c r="AJ72" i="13"/>
  <c r="AI72" i="13"/>
  <c r="AH72" i="13"/>
  <c r="AG72" i="13"/>
  <c r="AF72" i="13"/>
  <c r="AE72" i="13"/>
  <c r="AD72" i="13"/>
  <c r="AC72" i="13"/>
  <c r="AB72" i="13"/>
  <c r="AA72" i="13"/>
  <c r="V72" i="13"/>
  <c r="U72" i="13"/>
  <c r="T72" i="13"/>
  <c r="S72" i="13"/>
  <c r="Q72" i="13"/>
  <c r="AJ71" i="13"/>
  <c r="AI71" i="13"/>
  <c r="AH71" i="13"/>
  <c r="AG71" i="13"/>
  <c r="AF71" i="13"/>
  <c r="AE71" i="13"/>
  <c r="AD71" i="13"/>
  <c r="AC71" i="13"/>
  <c r="AB71" i="13"/>
  <c r="AA71" i="13"/>
  <c r="V71" i="13"/>
  <c r="U71" i="13"/>
  <c r="T71" i="13"/>
  <c r="S71" i="13"/>
  <c r="Q71" i="13"/>
  <c r="AJ70" i="13"/>
  <c r="AI70" i="13"/>
  <c r="AH70" i="13"/>
  <c r="AG70" i="13"/>
  <c r="AF70" i="13"/>
  <c r="AE70" i="13"/>
  <c r="AD70" i="13"/>
  <c r="AC70" i="13"/>
  <c r="AB70" i="13"/>
  <c r="AA70" i="13"/>
  <c r="V70" i="13"/>
  <c r="U70" i="13"/>
  <c r="T70" i="13"/>
  <c r="S70" i="13"/>
  <c r="Q70" i="13"/>
  <c r="AJ69" i="13"/>
  <c r="AI69" i="13"/>
  <c r="AH69" i="13"/>
  <c r="AG69" i="13"/>
  <c r="AF69" i="13"/>
  <c r="AE69" i="13"/>
  <c r="AD69" i="13"/>
  <c r="AC69" i="13"/>
  <c r="AB69" i="13"/>
  <c r="AA69" i="13"/>
  <c r="V69" i="13"/>
  <c r="U69" i="13"/>
  <c r="T69" i="13"/>
  <c r="S69" i="13"/>
  <c r="Q69" i="13"/>
  <c r="AJ68" i="13"/>
  <c r="AI68" i="13"/>
  <c r="AH68" i="13"/>
  <c r="AG68" i="13"/>
  <c r="AF68" i="13"/>
  <c r="AE68" i="13"/>
  <c r="AD68" i="13"/>
  <c r="AC68" i="13"/>
  <c r="AB68" i="13"/>
  <c r="AA68" i="13"/>
  <c r="V68" i="13"/>
  <c r="U68" i="13"/>
  <c r="T68" i="13"/>
  <c r="S68" i="13"/>
  <c r="Q68" i="13"/>
  <c r="AJ67" i="13"/>
  <c r="AI67" i="13"/>
  <c r="AH67" i="13"/>
  <c r="AG67" i="13"/>
  <c r="AF67" i="13"/>
  <c r="AE67" i="13"/>
  <c r="AD67" i="13"/>
  <c r="AC67" i="13"/>
  <c r="AB67" i="13"/>
  <c r="AA67" i="13"/>
  <c r="V67" i="13"/>
  <c r="U67" i="13"/>
  <c r="T67" i="13"/>
  <c r="S67" i="13"/>
  <c r="Q67" i="13"/>
  <c r="AJ66" i="13"/>
  <c r="AI66" i="13"/>
  <c r="AH66" i="13"/>
  <c r="AG66" i="13"/>
  <c r="AF66" i="13"/>
  <c r="AE66" i="13"/>
  <c r="AD66" i="13"/>
  <c r="AC66" i="13"/>
  <c r="AB66" i="13"/>
  <c r="AA66" i="13"/>
  <c r="V66" i="13"/>
  <c r="U66" i="13"/>
  <c r="T66" i="13"/>
  <c r="S66" i="13"/>
  <c r="Q66" i="13"/>
  <c r="AJ65" i="13"/>
  <c r="AI65" i="13"/>
  <c r="AH65" i="13"/>
  <c r="AG65" i="13"/>
  <c r="AF65" i="13"/>
  <c r="AE65" i="13"/>
  <c r="AD65" i="13"/>
  <c r="AC65" i="13"/>
  <c r="AB65" i="13"/>
  <c r="AA65" i="13"/>
  <c r="V65" i="13"/>
  <c r="U65" i="13"/>
  <c r="T65" i="13"/>
  <c r="S65" i="13"/>
  <c r="Q65" i="13"/>
  <c r="AJ64" i="13"/>
  <c r="AI64" i="13"/>
  <c r="AH64" i="13"/>
  <c r="AG64" i="13"/>
  <c r="AF64" i="13"/>
  <c r="AE64" i="13"/>
  <c r="AD64" i="13"/>
  <c r="AC64" i="13"/>
  <c r="AB64" i="13"/>
  <c r="AA64" i="13"/>
  <c r="V64" i="13"/>
  <c r="U64" i="13"/>
  <c r="T64" i="13"/>
  <c r="S64" i="13"/>
  <c r="Q64" i="13"/>
  <c r="AJ63" i="13"/>
  <c r="AI63" i="13"/>
  <c r="AH63" i="13"/>
  <c r="AG63" i="13"/>
  <c r="AF63" i="13"/>
  <c r="AE63" i="13"/>
  <c r="AD63" i="13"/>
  <c r="AC63" i="13"/>
  <c r="AB63" i="13"/>
  <c r="AA63" i="13"/>
  <c r="V63" i="13"/>
  <c r="U63" i="13"/>
  <c r="T63" i="13"/>
  <c r="S63" i="13"/>
  <c r="Q63" i="13"/>
  <c r="AJ62" i="13"/>
  <c r="AI62" i="13"/>
  <c r="AH62" i="13"/>
  <c r="AG62" i="13"/>
  <c r="AF62" i="13"/>
  <c r="AE62" i="13"/>
  <c r="AD62" i="13"/>
  <c r="AC62" i="13"/>
  <c r="AB62" i="13"/>
  <c r="AA62" i="13"/>
  <c r="V62" i="13"/>
  <c r="U62" i="13"/>
  <c r="T62" i="13"/>
  <c r="S62" i="13"/>
  <c r="Q62" i="13"/>
  <c r="AJ61" i="13"/>
  <c r="AI61" i="13"/>
  <c r="AH61" i="13"/>
  <c r="AG61" i="13"/>
  <c r="AF61" i="13"/>
  <c r="AE61" i="13"/>
  <c r="AD61" i="13"/>
  <c r="AC61" i="13"/>
  <c r="AB61" i="13"/>
  <c r="AA61" i="13"/>
  <c r="V61" i="13"/>
  <c r="U61" i="13"/>
  <c r="T61" i="13"/>
  <c r="S61" i="13"/>
  <c r="Q61" i="13"/>
  <c r="AJ60" i="13"/>
  <c r="AI60" i="13"/>
  <c r="AH60" i="13"/>
  <c r="AG60" i="13"/>
  <c r="AF60" i="13"/>
  <c r="AE60" i="13"/>
  <c r="AD60" i="13"/>
  <c r="AC60" i="13"/>
  <c r="AB60" i="13"/>
  <c r="AA60" i="13"/>
  <c r="V60" i="13"/>
  <c r="U60" i="13"/>
  <c r="T60" i="13"/>
  <c r="S60" i="13"/>
  <c r="Q60" i="13"/>
  <c r="AJ59" i="13"/>
  <c r="AI59" i="13"/>
  <c r="AH59" i="13"/>
  <c r="AG59" i="13"/>
  <c r="AF59" i="13"/>
  <c r="AE59" i="13"/>
  <c r="AD59" i="13"/>
  <c r="AC59" i="13"/>
  <c r="AB59" i="13"/>
  <c r="AA59" i="13"/>
  <c r="V59" i="13"/>
  <c r="U59" i="13"/>
  <c r="T59" i="13"/>
  <c r="S59" i="13"/>
  <c r="Q59" i="13"/>
  <c r="AJ58" i="13"/>
  <c r="AI58" i="13"/>
  <c r="AH58" i="13"/>
  <c r="AG58" i="13"/>
  <c r="AF58" i="13"/>
  <c r="AE58" i="13"/>
  <c r="AD58" i="13"/>
  <c r="AC58" i="13"/>
  <c r="AB58" i="13"/>
  <c r="AA58" i="13"/>
  <c r="V58" i="13"/>
  <c r="U58" i="13"/>
  <c r="T58" i="13"/>
  <c r="S58" i="13"/>
  <c r="Q58" i="13"/>
  <c r="AJ57" i="13"/>
  <c r="AI57" i="13"/>
  <c r="AH57" i="13"/>
  <c r="AG57" i="13"/>
  <c r="AF57" i="13"/>
  <c r="AE57" i="13"/>
  <c r="AD57" i="13"/>
  <c r="AC57" i="13"/>
  <c r="AB57" i="13"/>
  <c r="AA57" i="13"/>
  <c r="V57" i="13"/>
  <c r="U57" i="13"/>
  <c r="T57" i="13"/>
  <c r="S57" i="13"/>
  <c r="Q57" i="13"/>
  <c r="AJ56" i="13"/>
  <c r="AI56" i="13"/>
  <c r="AH56" i="13"/>
  <c r="AG56" i="13"/>
  <c r="AF56" i="13"/>
  <c r="AE56" i="13"/>
  <c r="AD56" i="13"/>
  <c r="AC56" i="13"/>
  <c r="AB56" i="13"/>
  <c r="AA56" i="13"/>
  <c r="V56" i="13"/>
  <c r="U56" i="13"/>
  <c r="T56" i="13"/>
  <c r="S56" i="13"/>
  <c r="Q56" i="13"/>
  <c r="AJ55" i="13"/>
  <c r="AI55" i="13"/>
  <c r="AH55" i="13"/>
  <c r="AG55" i="13"/>
  <c r="AF55" i="13"/>
  <c r="AE55" i="13"/>
  <c r="AD55" i="13"/>
  <c r="AC55" i="13"/>
  <c r="AB55" i="13"/>
  <c r="AA55" i="13"/>
  <c r="V55" i="13"/>
  <c r="U55" i="13"/>
  <c r="T55" i="13"/>
  <c r="S55" i="13"/>
  <c r="Q55" i="13"/>
  <c r="AJ54" i="13"/>
  <c r="AI54" i="13"/>
  <c r="AH54" i="13"/>
  <c r="AG54" i="13"/>
  <c r="AF54" i="13"/>
  <c r="AE54" i="13"/>
  <c r="AD54" i="13"/>
  <c r="AC54" i="13"/>
  <c r="AB54" i="13"/>
  <c r="AA54" i="13"/>
  <c r="V54" i="13"/>
  <c r="U54" i="13"/>
  <c r="T54" i="13"/>
  <c r="S54" i="13"/>
  <c r="Q54" i="13"/>
  <c r="AJ53" i="13"/>
  <c r="AI53" i="13"/>
  <c r="AH53" i="13"/>
  <c r="AG53" i="13"/>
  <c r="AF53" i="13"/>
  <c r="AE53" i="13"/>
  <c r="AD53" i="13"/>
  <c r="AC53" i="13"/>
  <c r="AB53" i="13"/>
  <c r="AA53" i="13"/>
  <c r="V53" i="13"/>
  <c r="U53" i="13"/>
  <c r="T53" i="13"/>
  <c r="S53" i="13"/>
  <c r="Q53" i="13"/>
  <c r="AJ52" i="13"/>
  <c r="AI52" i="13"/>
  <c r="AH52" i="13"/>
  <c r="AG52" i="13"/>
  <c r="AF52" i="13"/>
  <c r="AE52" i="13"/>
  <c r="AD52" i="13"/>
  <c r="AC52" i="13"/>
  <c r="AB52" i="13"/>
  <c r="AA52" i="13"/>
  <c r="V52" i="13"/>
  <c r="U52" i="13"/>
  <c r="T52" i="13"/>
  <c r="S52" i="13"/>
  <c r="Q52" i="13"/>
  <c r="AJ51" i="13"/>
  <c r="AI51" i="13"/>
  <c r="AH51" i="13"/>
  <c r="AG51" i="13"/>
  <c r="AF51" i="13"/>
  <c r="AE51" i="13"/>
  <c r="AD51" i="13"/>
  <c r="AC51" i="13"/>
  <c r="AB51" i="13"/>
  <c r="AA51" i="13"/>
  <c r="V51" i="13"/>
  <c r="U51" i="13"/>
  <c r="T51" i="13"/>
  <c r="S51" i="13"/>
  <c r="Q51" i="13"/>
  <c r="AJ50" i="13"/>
  <c r="AI50" i="13"/>
  <c r="AH50" i="13"/>
  <c r="AG50" i="13"/>
  <c r="AF50" i="13"/>
  <c r="AE50" i="13"/>
  <c r="AD50" i="13"/>
  <c r="AC50" i="13"/>
  <c r="AB50" i="13"/>
  <c r="AA50" i="13"/>
  <c r="V50" i="13"/>
  <c r="U50" i="13"/>
  <c r="T50" i="13"/>
  <c r="S50" i="13"/>
  <c r="Q50" i="13"/>
  <c r="AJ49" i="13"/>
  <c r="AI49" i="13"/>
  <c r="AH49" i="13"/>
  <c r="AG49" i="13"/>
  <c r="AF49" i="13"/>
  <c r="AE49" i="13"/>
  <c r="AD49" i="13"/>
  <c r="AC49" i="13"/>
  <c r="AB49" i="13"/>
  <c r="AA49" i="13"/>
  <c r="V49" i="13"/>
  <c r="U49" i="13"/>
  <c r="T49" i="13"/>
  <c r="S49" i="13"/>
  <c r="Q49" i="13"/>
  <c r="AJ48" i="13"/>
  <c r="AI48" i="13"/>
  <c r="AH48" i="13"/>
  <c r="AG48" i="13"/>
  <c r="AF48" i="13"/>
  <c r="AE48" i="13"/>
  <c r="AC48" i="13"/>
  <c r="AB48" i="13"/>
  <c r="AA48" i="13"/>
  <c r="V48" i="13"/>
  <c r="T48" i="13"/>
  <c r="S48" i="13"/>
  <c r="Q48" i="13"/>
  <c r="AJ47" i="13"/>
  <c r="AI47" i="13"/>
  <c r="AH47" i="13"/>
  <c r="AG47" i="13"/>
  <c r="AF47" i="13"/>
  <c r="AE47" i="13"/>
  <c r="AC47" i="13"/>
  <c r="AB47" i="13"/>
  <c r="AA47" i="13"/>
  <c r="V47" i="13"/>
  <c r="T47" i="13"/>
  <c r="S47" i="13"/>
  <c r="Q47" i="13"/>
  <c r="AJ46" i="13"/>
  <c r="AI46" i="13"/>
  <c r="AH46" i="13"/>
  <c r="AG46" i="13"/>
  <c r="AF46" i="13"/>
  <c r="AE46" i="13"/>
  <c r="AC46" i="13"/>
  <c r="AB46" i="13"/>
  <c r="AA46" i="13"/>
  <c r="V46" i="13"/>
  <c r="T46" i="13"/>
  <c r="S46" i="13"/>
  <c r="Q46" i="13"/>
  <c r="AJ45" i="13"/>
  <c r="AI45" i="13"/>
  <c r="AH45" i="13"/>
  <c r="AG45" i="13"/>
  <c r="AF45" i="13"/>
  <c r="AE45" i="13"/>
  <c r="AD45" i="13"/>
  <c r="AC45" i="13"/>
  <c r="AB45" i="13"/>
  <c r="AA45" i="13"/>
  <c r="V45" i="13"/>
  <c r="T45" i="13"/>
  <c r="S45" i="13"/>
  <c r="Q45" i="13"/>
  <c r="U45" i="13"/>
  <c r="AJ44" i="13"/>
  <c r="AI44" i="13"/>
  <c r="AH44" i="13"/>
  <c r="AG44" i="13"/>
  <c r="AF44" i="13"/>
  <c r="AE44" i="13"/>
  <c r="AD44" i="13"/>
  <c r="AC44" i="13"/>
  <c r="AB44" i="13"/>
  <c r="AA44" i="13"/>
  <c r="V44" i="13"/>
  <c r="T44" i="13"/>
  <c r="S44" i="13"/>
  <c r="Q44" i="13"/>
  <c r="U44" i="13"/>
  <c r="AJ43" i="13"/>
  <c r="AI43" i="13"/>
  <c r="AH43" i="13"/>
  <c r="AG43" i="13"/>
  <c r="AF43" i="13"/>
  <c r="AE43" i="13"/>
  <c r="AC43" i="13"/>
  <c r="AB43" i="13"/>
  <c r="AA43" i="13"/>
  <c r="V43" i="13"/>
  <c r="T43" i="13"/>
  <c r="S43" i="13"/>
  <c r="Q43" i="13"/>
  <c r="AJ42" i="13"/>
  <c r="AI42" i="13"/>
  <c r="AH42" i="13"/>
  <c r="AG42" i="13"/>
  <c r="AF42" i="13"/>
  <c r="AE42" i="13"/>
  <c r="AC42" i="13"/>
  <c r="AB42" i="13"/>
  <c r="AA42" i="13"/>
  <c r="V42" i="13"/>
  <c r="T42" i="13"/>
  <c r="S42" i="13"/>
  <c r="Q42" i="13"/>
  <c r="AJ41" i="13"/>
  <c r="AI41" i="13"/>
  <c r="AH41" i="13"/>
  <c r="AG41" i="13"/>
  <c r="AF41" i="13"/>
  <c r="AE41" i="13"/>
  <c r="AC41" i="13"/>
  <c r="AB41" i="13"/>
  <c r="AA41" i="13"/>
  <c r="V41" i="13"/>
  <c r="T41" i="13"/>
  <c r="S41" i="13"/>
  <c r="Q41" i="13"/>
  <c r="AJ40" i="13"/>
  <c r="AI40" i="13"/>
  <c r="AH40" i="13"/>
  <c r="AG40" i="13"/>
  <c r="AF40" i="13"/>
  <c r="AE40" i="13"/>
  <c r="AD40" i="13"/>
  <c r="AC40" i="13"/>
  <c r="AB40" i="13"/>
  <c r="AA40" i="13"/>
  <c r="V40" i="13"/>
  <c r="T40" i="13"/>
  <c r="S40" i="13"/>
  <c r="Q40" i="13"/>
  <c r="U40" i="13"/>
  <c r="AJ39" i="13"/>
  <c r="AI39" i="13"/>
  <c r="AH39" i="13"/>
  <c r="AG39" i="13"/>
  <c r="AF39" i="13"/>
  <c r="AE39" i="13"/>
  <c r="AC39" i="13"/>
  <c r="AB39" i="13"/>
  <c r="AA39" i="13"/>
  <c r="V39" i="13"/>
  <c r="T39" i="13"/>
  <c r="S39" i="13"/>
  <c r="Q39" i="13"/>
  <c r="AJ38" i="13"/>
  <c r="AI38" i="13"/>
  <c r="AH38" i="13"/>
  <c r="AG38" i="13"/>
  <c r="AF38" i="13"/>
  <c r="AE38" i="13"/>
  <c r="AC38" i="13"/>
  <c r="AB38" i="13"/>
  <c r="AA38" i="13"/>
  <c r="V38" i="13"/>
  <c r="T38" i="13"/>
  <c r="S38" i="13"/>
  <c r="Q38" i="13"/>
  <c r="AJ37" i="13"/>
  <c r="AI37" i="13"/>
  <c r="AH37" i="13"/>
  <c r="AG37" i="13"/>
  <c r="AF37" i="13"/>
  <c r="AE37" i="13"/>
  <c r="AD37" i="13"/>
  <c r="AB37" i="13"/>
  <c r="AA37" i="13"/>
  <c r="V37" i="13"/>
  <c r="T37" i="13"/>
  <c r="S37" i="13"/>
  <c r="Q37" i="13"/>
  <c r="AC37" i="13"/>
  <c r="AJ36" i="13"/>
  <c r="AI36" i="13"/>
  <c r="AH36" i="13"/>
  <c r="AG36" i="13"/>
  <c r="AF36" i="13"/>
  <c r="AE36" i="13"/>
  <c r="AD36" i="13"/>
  <c r="AB36" i="13"/>
  <c r="AA36" i="13"/>
  <c r="V36" i="13"/>
  <c r="T36" i="13"/>
  <c r="S36" i="13"/>
  <c r="Q36" i="13"/>
  <c r="AJ35" i="13"/>
  <c r="AI35" i="13"/>
  <c r="AH35" i="13"/>
  <c r="AG35" i="13"/>
  <c r="AF35" i="13"/>
  <c r="AE35" i="13"/>
  <c r="AD35" i="13"/>
  <c r="AB35" i="13"/>
  <c r="AA35" i="13"/>
  <c r="V35" i="13"/>
  <c r="T35" i="13"/>
  <c r="S35" i="13"/>
  <c r="Q35" i="13"/>
  <c r="AJ34" i="13"/>
  <c r="AI34" i="13"/>
  <c r="AH34" i="13"/>
  <c r="AG34" i="13"/>
  <c r="AF34" i="13"/>
  <c r="AE34" i="13"/>
  <c r="AD34" i="13"/>
  <c r="AB34" i="13"/>
  <c r="AA34" i="13"/>
  <c r="V34" i="13"/>
  <c r="T34" i="13"/>
  <c r="S34" i="13"/>
  <c r="Q34" i="13"/>
  <c r="AJ33" i="13"/>
  <c r="AI33" i="13"/>
  <c r="AH33" i="13"/>
  <c r="AG33" i="13"/>
  <c r="AF33" i="13"/>
  <c r="AE33" i="13"/>
  <c r="AD33" i="13"/>
  <c r="AB33" i="13"/>
  <c r="AA33" i="13"/>
  <c r="V33" i="13"/>
  <c r="T33" i="13"/>
  <c r="S33" i="13"/>
  <c r="Q33" i="13"/>
  <c r="AJ32" i="13"/>
  <c r="AI32" i="13"/>
  <c r="AH32" i="13"/>
  <c r="AG32" i="13"/>
  <c r="AF32" i="13"/>
  <c r="AE32" i="13"/>
  <c r="AD32" i="13"/>
  <c r="AB32" i="13"/>
  <c r="AA32" i="13"/>
  <c r="V32" i="13"/>
  <c r="T32" i="13"/>
  <c r="S32" i="13"/>
  <c r="Q32" i="13"/>
  <c r="AJ31" i="13"/>
  <c r="AI31" i="13"/>
  <c r="AH31" i="13"/>
  <c r="AG31" i="13"/>
  <c r="AF31" i="13"/>
  <c r="AE31" i="13"/>
  <c r="AD31" i="13"/>
  <c r="AB31" i="13"/>
  <c r="AA31" i="13"/>
  <c r="V31" i="13"/>
  <c r="T31" i="13"/>
  <c r="S31" i="13"/>
  <c r="Q31" i="13"/>
  <c r="AJ30" i="13"/>
  <c r="AI30" i="13"/>
  <c r="AH30" i="13"/>
  <c r="AG30" i="13"/>
  <c r="AF30" i="13"/>
  <c r="AE30" i="13"/>
  <c r="AD30" i="13"/>
  <c r="AC30" i="13"/>
  <c r="AA30" i="13"/>
  <c r="V30" i="13"/>
  <c r="T30" i="13"/>
  <c r="S30" i="13"/>
  <c r="Q30" i="13"/>
  <c r="AJ29" i="13"/>
  <c r="AI29" i="13"/>
  <c r="AH29" i="13"/>
  <c r="AG29" i="13"/>
  <c r="AF29" i="13"/>
  <c r="AE29" i="13"/>
  <c r="AD29" i="13"/>
  <c r="AC29" i="13"/>
  <c r="AB29" i="13"/>
  <c r="AA29" i="13"/>
  <c r="V29" i="13"/>
  <c r="T29" i="13"/>
  <c r="S29" i="13"/>
  <c r="Q29" i="13"/>
  <c r="U29" i="13"/>
  <c r="AJ28" i="13"/>
  <c r="AI28" i="13"/>
  <c r="AH28" i="13"/>
  <c r="AG28" i="13"/>
  <c r="AF28" i="13"/>
  <c r="AE28" i="13"/>
  <c r="AD28" i="13"/>
  <c r="AC28" i="13"/>
  <c r="AA28" i="13"/>
  <c r="V28" i="13"/>
  <c r="T28" i="13"/>
  <c r="S28" i="13"/>
  <c r="Q28" i="13"/>
  <c r="AJ27" i="13"/>
  <c r="AI27" i="13"/>
  <c r="AH27" i="13"/>
  <c r="AG27" i="13"/>
  <c r="AF27" i="13"/>
  <c r="AE27" i="13"/>
  <c r="AC27" i="13"/>
  <c r="AB27" i="13"/>
  <c r="AA27" i="13"/>
  <c r="V27" i="13"/>
  <c r="U27" i="13"/>
  <c r="S27" i="13"/>
  <c r="Q27" i="13"/>
  <c r="AJ26" i="13"/>
  <c r="AI26" i="13"/>
  <c r="AH26" i="13"/>
  <c r="AF26" i="13"/>
  <c r="AE26" i="13"/>
  <c r="AD26" i="13"/>
  <c r="AC26" i="13"/>
  <c r="AB26" i="13"/>
  <c r="AA26" i="13"/>
  <c r="V26" i="13"/>
  <c r="U26" i="13"/>
  <c r="S26" i="13"/>
  <c r="Q26" i="13"/>
  <c r="AJ25" i="13"/>
  <c r="AI25" i="13"/>
  <c r="AH25" i="13"/>
  <c r="AG25" i="13"/>
  <c r="AF25" i="13"/>
  <c r="AE25" i="13"/>
  <c r="AC25" i="13"/>
  <c r="AB25" i="13"/>
  <c r="AA25" i="13"/>
  <c r="V25" i="13"/>
  <c r="U25" i="13"/>
  <c r="S25" i="13"/>
  <c r="Q25" i="13"/>
  <c r="AJ24" i="13"/>
  <c r="AI24" i="13"/>
  <c r="AH24" i="13"/>
  <c r="AG24" i="13"/>
  <c r="AF24" i="13"/>
  <c r="AE24" i="13"/>
  <c r="AC24" i="13"/>
  <c r="AB24" i="13"/>
  <c r="AA24" i="13"/>
  <c r="V24" i="13"/>
  <c r="U24" i="13"/>
  <c r="S24" i="13"/>
  <c r="Q24" i="13"/>
  <c r="AJ23" i="13"/>
  <c r="AI23" i="13"/>
  <c r="AH23" i="13"/>
  <c r="AF23" i="13"/>
  <c r="AE23" i="13"/>
  <c r="AD23" i="13"/>
  <c r="AC23" i="13"/>
  <c r="AB23" i="13"/>
  <c r="AA23" i="13"/>
  <c r="V23" i="13"/>
  <c r="U23" i="13"/>
  <c r="S23" i="13"/>
  <c r="Q23" i="13"/>
  <c r="AJ22" i="13"/>
  <c r="AI22" i="13"/>
  <c r="AH22" i="13"/>
  <c r="AF22" i="13"/>
  <c r="AE22" i="13"/>
  <c r="AD22" i="13"/>
  <c r="AC22" i="13"/>
  <c r="AB22" i="13"/>
  <c r="AA22" i="13"/>
  <c r="V22" i="13"/>
  <c r="U22" i="13"/>
  <c r="S22" i="13"/>
  <c r="Q22" i="13"/>
  <c r="AJ21" i="13"/>
  <c r="AI21" i="13"/>
  <c r="AH21" i="13"/>
  <c r="AF21" i="13"/>
  <c r="AE21" i="13"/>
  <c r="AD21" i="13"/>
  <c r="AC21" i="13"/>
  <c r="AB21" i="13"/>
  <c r="AA21" i="13"/>
  <c r="V21" i="13"/>
  <c r="U21" i="13"/>
  <c r="S21" i="13"/>
  <c r="Q21" i="13"/>
  <c r="AG21" i="13"/>
  <c r="AJ20" i="13"/>
  <c r="AI20" i="13"/>
  <c r="AH20" i="13"/>
  <c r="AF20" i="13"/>
  <c r="AE20" i="13"/>
  <c r="AD20" i="13"/>
  <c r="AC20" i="13"/>
  <c r="AB20" i="13"/>
  <c r="AA20" i="13"/>
  <c r="V20" i="13"/>
  <c r="U20" i="13"/>
  <c r="S20" i="13"/>
  <c r="Q20" i="13"/>
  <c r="AJ19" i="13"/>
  <c r="AI19" i="13"/>
  <c r="AH19" i="13"/>
  <c r="AF19" i="13"/>
  <c r="AE19" i="13"/>
  <c r="AD19" i="13"/>
  <c r="AC19" i="13"/>
  <c r="AB19" i="13"/>
  <c r="AA19" i="13"/>
  <c r="V19" i="13"/>
  <c r="U19" i="13"/>
  <c r="S19" i="13"/>
  <c r="Q19" i="13"/>
  <c r="AJ18" i="13"/>
  <c r="AI18" i="13"/>
  <c r="AH18" i="13"/>
  <c r="AF18" i="13"/>
  <c r="AE18" i="13"/>
  <c r="AD18" i="13"/>
  <c r="AC18" i="13"/>
  <c r="AB18" i="13"/>
  <c r="AA18" i="13"/>
  <c r="V18" i="13"/>
  <c r="U18" i="13"/>
  <c r="S18" i="13"/>
  <c r="Q18" i="13"/>
  <c r="AJ17" i="13"/>
  <c r="AI17" i="13"/>
  <c r="AH17" i="13"/>
  <c r="AF17" i="13"/>
  <c r="AE17" i="13"/>
  <c r="AD17" i="13"/>
  <c r="AC17" i="13"/>
  <c r="AB17" i="13"/>
  <c r="AA17" i="13"/>
  <c r="V17" i="13"/>
  <c r="U17" i="13"/>
  <c r="S17" i="13"/>
  <c r="Q17" i="13"/>
  <c r="AJ16" i="13"/>
  <c r="AI16" i="13"/>
  <c r="AH16" i="13"/>
  <c r="AG16" i="13"/>
  <c r="AF16" i="13"/>
  <c r="AE16" i="13"/>
  <c r="AC16" i="13"/>
  <c r="AB16" i="13"/>
  <c r="AA16" i="13"/>
  <c r="V16" i="13"/>
  <c r="U16" i="13"/>
  <c r="S16" i="13"/>
  <c r="Q16" i="13"/>
  <c r="AJ15" i="13"/>
  <c r="AI15" i="13"/>
  <c r="AH15" i="13"/>
  <c r="AG15" i="13"/>
  <c r="AF15" i="13"/>
  <c r="AE15" i="13"/>
  <c r="AC15" i="13"/>
  <c r="AB15" i="13"/>
  <c r="AA15" i="13"/>
  <c r="V15" i="13"/>
  <c r="U15" i="13"/>
  <c r="S15" i="13"/>
  <c r="Q15" i="13"/>
  <c r="AJ14" i="13"/>
  <c r="AI14" i="13"/>
  <c r="AH14" i="13"/>
  <c r="AG14" i="13"/>
  <c r="AF14" i="13"/>
  <c r="AE14" i="13"/>
  <c r="AD14" i="13"/>
  <c r="AC14" i="13"/>
  <c r="AB14" i="13"/>
  <c r="V14" i="13"/>
  <c r="U14" i="13"/>
  <c r="S14" i="13"/>
  <c r="Q14" i="13"/>
  <c r="AJ13" i="13"/>
  <c r="AI13" i="13"/>
  <c r="AH13" i="13"/>
  <c r="AG13" i="13"/>
  <c r="AF13" i="13"/>
  <c r="AE13" i="13"/>
  <c r="AD13" i="13"/>
  <c r="AC13" i="13"/>
  <c r="AB13" i="13"/>
  <c r="AA13" i="13"/>
  <c r="V13" i="13"/>
  <c r="U13" i="13"/>
  <c r="S13" i="13"/>
  <c r="Q13" i="13"/>
  <c r="T13" i="13"/>
  <c r="AJ12" i="13"/>
  <c r="AI12" i="13"/>
  <c r="AH12" i="13"/>
  <c r="AG12" i="13"/>
  <c r="AF12" i="13"/>
  <c r="AE12" i="13"/>
  <c r="AD12" i="13"/>
  <c r="AC12" i="13"/>
  <c r="AB12" i="13"/>
  <c r="V12" i="13"/>
  <c r="U12" i="13"/>
  <c r="S12" i="13"/>
  <c r="Q12" i="13"/>
  <c r="AJ11" i="13"/>
  <c r="AI11" i="13"/>
  <c r="AH11" i="13"/>
  <c r="AG11" i="13"/>
  <c r="AF11" i="13"/>
  <c r="AE11" i="13"/>
  <c r="AD11" i="13"/>
  <c r="AC11" i="13"/>
  <c r="AB11" i="13"/>
  <c r="AA11" i="13"/>
  <c r="V11" i="13"/>
  <c r="U11" i="13"/>
  <c r="T11" i="13"/>
  <c r="Q11" i="13"/>
  <c r="AJ10" i="13"/>
  <c r="AI10" i="13"/>
  <c r="AH10" i="13"/>
  <c r="AG10" i="13"/>
  <c r="AF10" i="13"/>
  <c r="AE10" i="13"/>
  <c r="AD10" i="13"/>
  <c r="AC10" i="13"/>
  <c r="AB10" i="13"/>
  <c r="V10" i="13"/>
  <c r="U10" i="13"/>
  <c r="T10" i="13"/>
  <c r="Q10" i="13"/>
  <c r="AJ9" i="13"/>
  <c r="AI9" i="13"/>
  <c r="AH9" i="13"/>
  <c r="AG9" i="13"/>
  <c r="AF9" i="13"/>
  <c r="AE9" i="13"/>
  <c r="AD9" i="13"/>
  <c r="AC9" i="13"/>
  <c r="AB9" i="13"/>
  <c r="V9" i="13"/>
  <c r="U9" i="13"/>
  <c r="T9" i="13"/>
  <c r="Q9" i="13"/>
  <c r="AJ8" i="13"/>
  <c r="AI8" i="13"/>
  <c r="AH8" i="13"/>
  <c r="AG8" i="13"/>
  <c r="AF8" i="13"/>
  <c r="AE8" i="13"/>
  <c r="AD8" i="13"/>
  <c r="AC8" i="13"/>
  <c r="AB8" i="13"/>
  <c r="V8" i="13"/>
  <c r="U8" i="13"/>
  <c r="T8" i="13"/>
  <c r="S8" i="13"/>
  <c r="AJ7" i="13"/>
  <c r="AI7" i="13"/>
  <c r="AH7" i="13"/>
  <c r="AG7" i="13"/>
  <c r="AF7" i="13"/>
  <c r="AE7" i="13"/>
  <c r="AD7" i="13"/>
  <c r="AC7" i="13"/>
  <c r="AB7" i="13"/>
  <c r="U7" i="13"/>
  <c r="T7" i="13"/>
  <c r="S7" i="13"/>
  <c r="AJ6" i="13"/>
  <c r="AI6" i="13"/>
  <c r="AH6" i="13"/>
  <c r="AG6" i="13"/>
  <c r="AF6" i="13"/>
  <c r="AE6" i="13"/>
  <c r="AD6" i="13"/>
  <c r="AC6" i="13"/>
  <c r="AA6" i="13"/>
  <c r="V6" i="13"/>
  <c r="U6" i="13"/>
  <c r="T6" i="13"/>
  <c r="S6" i="13"/>
  <c r="AJ5" i="13"/>
  <c r="AI5" i="13"/>
  <c r="AH5" i="13"/>
  <c r="AG5" i="13"/>
  <c r="AF5" i="13"/>
  <c r="AE5" i="13"/>
  <c r="AD5" i="13"/>
  <c r="AC5" i="13"/>
  <c r="AA5" i="13"/>
  <c r="V5" i="13"/>
  <c r="U5" i="13"/>
  <c r="T5" i="13"/>
  <c r="S5" i="13"/>
  <c r="AB5" i="13"/>
  <c r="AK3" i="13"/>
  <c r="AK1" i="13" s="1"/>
  <c r="I119" i="13" s="1"/>
  <c r="W1" i="13"/>
  <c r="E1" i="12"/>
  <c r="A1" i="12"/>
  <c r="AJ94" i="12"/>
  <c r="AI94" i="12"/>
  <c r="AH94" i="12"/>
  <c r="AG94" i="12"/>
  <c r="AF94" i="12"/>
  <c r="AE94" i="12"/>
  <c r="AD94" i="12"/>
  <c r="AC94" i="12"/>
  <c r="AB94" i="12"/>
  <c r="AA94" i="12"/>
  <c r="V94" i="12"/>
  <c r="U94" i="12"/>
  <c r="T94" i="12"/>
  <c r="S94" i="12"/>
  <c r="Q94" i="12"/>
  <c r="AJ93" i="12"/>
  <c r="AI93" i="12"/>
  <c r="AH93" i="12"/>
  <c r="AG93" i="12"/>
  <c r="AF93" i="12"/>
  <c r="AE93" i="12"/>
  <c r="AD93" i="12"/>
  <c r="AC93" i="12"/>
  <c r="AB93" i="12"/>
  <c r="AA93" i="12"/>
  <c r="V93" i="12"/>
  <c r="U93" i="12"/>
  <c r="T93" i="12"/>
  <c r="S93" i="12"/>
  <c r="Q93" i="12"/>
  <c r="AJ92" i="12"/>
  <c r="AI92" i="12"/>
  <c r="AH92" i="12"/>
  <c r="AG92" i="12"/>
  <c r="AF92" i="12"/>
  <c r="AE92" i="12"/>
  <c r="AD92" i="12"/>
  <c r="AC92" i="12"/>
  <c r="AB92" i="12"/>
  <c r="AA92" i="12"/>
  <c r="V92" i="12"/>
  <c r="U92" i="12"/>
  <c r="T92" i="12"/>
  <c r="S92" i="12"/>
  <c r="Q92" i="12"/>
  <c r="AJ91" i="12"/>
  <c r="AI91" i="12"/>
  <c r="AH91" i="12"/>
  <c r="AG91" i="12"/>
  <c r="AF91" i="12"/>
  <c r="AE91" i="12"/>
  <c r="AD91" i="12"/>
  <c r="AC91" i="12"/>
  <c r="AB91" i="12"/>
  <c r="AA91" i="12"/>
  <c r="V91" i="12"/>
  <c r="U91" i="12"/>
  <c r="T91" i="12"/>
  <c r="S91" i="12"/>
  <c r="Q91" i="12"/>
  <c r="AJ90" i="12"/>
  <c r="AI90" i="12"/>
  <c r="AH90" i="12"/>
  <c r="AG90" i="12"/>
  <c r="AF90" i="12"/>
  <c r="AE90" i="12"/>
  <c r="AD90" i="12"/>
  <c r="AC90" i="12"/>
  <c r="AB90" i="12"/>
  <c r="AA90" i="12"/>
  <c r="V90" i="12"/>
  <c r="U90" i="12"/>
  <c r="T90" i="12"/>
  <c r="S90" i="12"/>
  <c r="Q90" i="12"/>
  <c r="AJ89" i="12"/>
  <c r="AI89" i="12"/>
  <c r="AH89" i="12"/>
  <c r="AG89" i="12"/>
  <c r="AF89" i="12"/>
  <c r="AE89" i="12"/>
  <c r="AD89" i="12"/>
  <c r="AC89" i="12"/>
  <c r="AB89" i="12"/>
  <c r="AA89" i="12"/>
  <c r="V89" i="12"/>
  <c r="U89" i="12"/>
  <c r="T89" i="12"/>
  <c r="S89" i="12"/>
  <c r="Q89" i="12"/>
  <c r="AJ88" i="12"/>
  <c r="AI88" i="12"/>
  <c r="AH88" i="12"/>
  <c r="AG88" i="12"/>
  <c r="AF88" i="12"/>
  <c r="AE88" i="12"/>
  <c r="AD88" i="12"/>
  <c r="AC88" i="12"/>
  <c r="AB88" i="12"/>
  <c r="AA88" i="12"/>
  <c r="V88" i="12"/>
  <c r="U88" i="12"/>
  <c r="T88" i="12"/>
  <c r="S88" i="12"/>
  <c r="Q88" i="12"/>
  <c r="AJ87" i="12"/>
  <c r="AI87" i="12"/>
  <c r="AH87" i="12"/>
  <c r="AG87" i="12"/>
  <c r="AF87" i="12"/>
  <c r="AE87" i="12"/>
  <c r="AD87" i="12"/>
  <c r="AC87" i="12"/>
  <c r="AB87" i="12"/>
  <c r="AA87" i="12"/>
  <c r="V87" i="12"/>
  <c r="U87" i="12"/>
  <c r="T87" i="12"/>
  <c r="S87" i="12"/>
  <c r="Q87" i="12"/>
  <c r="AJ86" i="12"/>
  <c r="AI86" i="12"/>
  <c r="AH86" i="12"/>
  <c r="AG86" i="12"/>
  <c r="AF86" i="12"/>
  <c r="AE86" i="12"/>
  <c r="AD86" i="12"/>
  <c r="AC86" i="12"/>
  <c r="AB86" i="12"/>
  <c r="AA86" i="12"/>
  <c r="V86" i="12"/>
  <c r="U86" i="12"/>
  <c r="T86" i="12"/>
  <c r="S86" i="12"/>
  <c r="Q86" i="12"/>
  <c r="AJ85" i="12"/>
  <c r="AI85" i="12"/>
  <c r="AH85" i="12"/>
  <c r="AG85" i="12"/>
  <c r="AF85" i="12"/>
  <c r="AE85" i="12"/>
  <c r="AD85" i="12"/>
  <c r="AC85" i="12"/>
  <c r="AB85" i="12"/>
  <c r="AA85" i="12"/>
  <c r="V85" i="12"/>
  <c r="U85" i="12"/>
  <c r="T85" i="12"/>
  <c r="S85" i="12"/>
  <c r="Q85" i="12"/>
  <c r="AJ84" i="12"/>
  <c r="AI84" i="12"/>
  <c r="AH84" i="12"/>
  <c r="AG84" i="12"/>
  <c r="AF84" i="12"/>
  <c r="AE84" i="12"/>
  <c r="AD84" i="12"/>
  <c r="AC84" i="12"/>
  <c r="AB84" i="12"/>
  <c r="AA84" i="12"/>
  <c r="V84" i="12"/>
  <c r="U84" i="12"/>
  <c r="T84" i="12"/>
  <c r="S84" i="12"/>
  <c r="Q84" i="12"/>
  <c r="AJ83" i="12"/>
  <c r="AI83" i="12"/>
  <c r="AH83" i="12"/>
  <c r="AG83" i="12"/>
  <c r="AF83" i="12"/>
  <c r="AE83" i="12"/>
  <c r="AD83" i="12"/>
  <c r="AC83" i="12"/>
  <c r="AB83" i="12"/>
  <c r="AA83" i="12"/>
  <c r="V83" i="12"/>
  <c r="U83" i="12"/>
  <c r="T83" i="12"/>
  <c r="S83" i="12"/>
  <c r="Q83" i="12"/>
  <c r="AJ82" i="12"/>
  <c r="AI82" i="12"/>
  <c r="AH82" i="12"/>
  <c r="AG82" i="12"/>
  <c r="AF82" i="12"/>
  <c r="AE82" i="12"/>
  <c r="AD82" i="12"/>
  <c r="AC82" i="12"/>
  <c r="AB82" i="12"/>
  <c r="AA82" i="12"/>
  <c r="V82" i="12"/>
  <c r="U82" i="12"/>
  <c r="T82" i="12"/>
  <c r="S82" i="12"/>
  <c r="Q82" i="12"/>
  <c r="AJ81" i="12"/>
  <c r="AI81" i="12"/>
  <c r="AH81" i="12"/>
  <c r="AG81" i="12"/>
  <c r="AF81" i="12"/>
  <c r="AE81" i="12"/>
  <c r="AD81" i="12"/>
  <c r="AC81" i="12"/>
  <c r="AB81" i="12"/>
  <c r="AA81" i="12"/>
  <c r="V81" i="12"/>
  <c r="U81" i="12"/>
  <c r="T81" i="12"/>
  <c r="S81" i="12"/>
  <c r="Q81" i="12"/>
  <c r="AJ80" i="12"/>
  <c r="AI80" i="12"/>
  <c r="AH80" i="12"/>
  <c r="AG80" i="12"/>
  <c r="AF80" i="12"/>
  <c r="AE80" i="12"/>
  <c r="AD80" i="12"/>
  <c r="AC80" i="12"/>
  <c r="AB80" i="12"/>
  <c r="AA80" i="12"/>
  <c r="V80" i="12"/>
  <c r="U80" i="12"/>
  <c r="T80" i="12"/>
  <c r="S80" i="12"/>
  <c r="Q80" i="12"/>
  <c r="AJ79" i="12"/>
  <c r="AI79" i="12"/>
  <c r="AH79" i="12"/>
  <c r="AG79" i="12"/>
  <c r="AF79" i="12"/>
  <c r="AE79" i="12"/>
  <c r="AD79" i="12"/>
  <c r="AC79" i="12"/>
  <c r="AB79" i="12"/>
  <c r="AA79" i="12"/>
  <c r="V79" i="12"/>
  <c r="U79" i="12"/>
  <c r="T79" i="12"/>
  <c r="S79" i="12"/>
  <c r="Q79" i="12"/>
  <c r="AJ78" i="12"/>
  <c r="AI78" i="12"/>
  <c r="AH78" i="12"/>
  <c r="AG78" i="12"/>
  <c r="AF78" i="12"/>
  <c r="AE78" i="12"/>
  <c r="AD78" i="12"/>
  <c r="AC78" i="12"/>
  <c r="AB78" i="12"/>
  <c r="AA78" i="12"/>
  <c r="V78" i="12"/>
  <c r="U78" i="12"/>
  <c r="T78" i="12"/>
  <c r="S78" i="12"/>
  <c r="Q78" i="12"/>
  <c r="AJ77" i="12"/>
  <c r="AI77" i="12"/>
  <c r="AH77" i="12"/>
  <c r="AG77" i="12"/>
  <c r="AF77" i="12"/>
  <c r="AE77" i="12"/>
  <c r="AD77" i="12"/>
  <c r="AC77" i="12"/>
  <c r="AB77" i="12"/>
  <c r="AA77" i="12"/>
  <c r="V77" i="12"/>
  <c r="U77" i="12"/>
  <c r="T77" i="12"/>
  <c r="S77" i="12"/>
  <c r="Q77" i="12"/>
  <c r="AJ76" i="12"/>
  <c r="AI76" i="12"/>
  <c r="AH76" i="12"/>
  <c r="AG76" i="12"/>
  <c r="AF76" i="12"/>
  <c r="AE76" i="12"/>
  <c r="AD76" i="12"/>
  <c r="AC76" i="12"/>
  <c r="AB76" i="12"/>
  <c r="AA76" i="12"/>
  <c r="V76" i="12"/>
  <c r="U76" i="12"/>
  <c r="T76" i="12"/>
  <c r="S76" i="12"/>
  <c r="Q76" i="12"/>
  <c r="AJ75" i="12"/>
  <c r="AI75" i="12"/>
  <c r="AH75" i="12"/>
  <c r="AG75" i="12"/>
  <c r="AF75" i="12"/>
  <c r="AE75" i="12"/>
  <c r="AD75" i="12"/>
  <c r="AC75" i="12"/>
  <c r="AB75" i="12"/>
  <c r="AA75" i="12"/>
  <c r="V75" i="12"/>
  <c r="U75" i="12"/>
  <c r="T75" i="12"/>
  <c r="S75" i="12"/>
  <c r="Q75" i="12"/>
  <c r="AJ74" i="12"/>
  <c r="AI74" i="12"/>
  <c r="AH74" i="12"/>
  <c r="AG74" i="12"/>
  <c r="AF74" i="12"/>
  <c r="AE74" i="12"/>
  <c r="AD74" i="12"/>
  <c r="AC74" i="12"/>
  <c r="AB74" i="12"/>
  <c r="AA74" i="12"/>
  <c r="V74" i="12"/>
  <c r="U74" i="12"/>
  <c r="T74" i="12"/>
  <c r="S74" i="12"/>
  <c r="Q74" i="12"/>
  <c r="AJ73" i="12"/>
  <c r="AI73" i="12"/>
  <c r="AH73" i="12"/>
  <c r="AG73" i="12"/>
  <c r="AF73" i="12"/>
  <c r="AE73" i="12"/>
  <c r="AD73" i="12"/>
  <c r="AC73" i="12"/>
  <c r="AB73" i="12"/>
  <c r="AA73" i="12"/>
  <c r="V73" i="12"/>
  <c r="U73" i="12"/>
  <c r="T73" i="12"/>
  <c r="S73" i="12"/>
  <c r="Q73" i="12"/>
  <c r="AJ72" i="12"/>
  <c r="AI72" i="12"/>
  <c r="AH72" i="12"/>
  <c r="AG72" i="12"/>
  <c r="AF72" i="12"/>
  <c r="AE72" i="12"/>
  <c r="AD72" i="12"/>
  <c r="AC72" i="12"/>
  <c r="AB72" i="12"/>
  <c r="AA72" i="12"/>
  <c r="V72" i="12"/>
  <c r="U72" i="12"/>
  <c r="T72" i="12"/>
  <c r="S72" i="12"/>
  <c r="Q72" i="12"/>
  <c r="AJ71" i="12"/>
  <c r="AI71" i="12"/>
  <c r="AH71" i="12"/>
  <c r="AG71" i="12"/>
  <c r="AF71" i="12"/>
  <c r="AE71" i="12"/>
  <c r="AD71" i="12"/>
  <c r="AC71" i="12"/>
  <c r="AB71" i="12"/>
  <c r="AA71" i="12"/>
  <c r="V71" i="12"/>
  <c r="U71" i="12"/>
  <c r="T71" i="12"/>
  <c r="S71" i="12"/>
  <c r="Q71" i="12"/>
  <c r="AJ70" i="12"/>
  <c r="AI70" i="12"/>
  <c r="AH70" i="12"/>
  <c r="AG70" i="12"/>
  <c r="AF70" i="12"/>
  <c r="AE70" i="12"/>
  <c r="AD70" i="12"/>
  <c r="AC70" i="12"/>
  <c r="AB70" i="12"/>
  <c r="AA70" i="12"/>
  <c r="V70" i="12"/>
  <c r="U70" i="12"/>
  <c r="T70" i="12"/>
  <c r="S70" i="12"/>
  <c r="Q70" i="12"/>
  <c r="AJ69" i="12"/>
  <c r="AI69" i="12"/>
  <c r="AH69" i="12"/>
  <c r="AG69" i="12"/>
  <c r="AF69" i="12"/>
  <c r="AE69" i="12"/>
  <c r="AD69" i="12"/>
  <c r="AC69" i="12"/>
  <c r="AB69" i="12"/>
  <c r="AA69" i="12"/>
  <c r="V69" i="12"/>
  <c r="U69" i="12"/>
  <c r="T69" i="12"/>
  <c r="S69" i="12"/>
  <c r="Q69" i="12"/>
  <c r="AJ68" i="12"/>
  <c r="AI68" i="12"/>
  <c r="AH68" i="12"/>
  <c r="AG68" i="12"/>
  <c r="AF68" i="12"/>
  <c r="AE68" i="12"/>
  <c r="AD68" i="12"/>
  <c r="AC68" i="12"/>
  <c r="AB68" i="12"/>
  <c r="AA68" i="12"/>
  <c r="V68" i="12"/>
  <c r="U68" i="12"/>
  <c r="T68" i="12"/>
  <c r="S68" i="12"/>
  <c r="Q68" i="12"/>
  <c r="AJ67" i="12"/>
  <c r="AI67" i="12"/>
  <c r="AH67" i="12"/>
  <c r="AG67" i="12"/>
  <c r="AF67" i="12"/>
  <c r="AE67" i="12"/>
  <c r="AD67" i="12"/>
  <c r="AC67" i="12"/>
  <c r="AB67" i="12"/>
  <c r="AA67" i="12"/>
  <c r="V67" i="12"/>
  <c r="U67" i="12"/>
  <c r="T67" i="12"/>
  <c r="S67" i="12"/>
  <c r="Q67" i="12"/>
  <c r="AJ66" i="12"/>
  <c r="AI66" i="12"/>
  <c r="AH66" i="12"/>
  <c r="AG66" i="12"/>
  <c r="AF66" i="12"/>
  <c r="AE66" i="12"/>
  <c r="AD66" i="12"/>
  <c r="AC66" i="12"/>
  <c r="AB66" i="12"/>
  <c r="AA66" i="12"/>
  <c r="V66" i="12"/>
  <c r="U66" i="12"/>
  <c r="T66" i="12"/>
  <c r="S66" i="12"/>
  <c r="Q66" i="12"/>
  <c r="AJ65" i="12"/>
  <c r="AI65" i="12"/>
  <c r="AH65" i="12"/>
  <c r="AG65" i="12"/>
  <c r="AF65" i="12"/>
  <c r="AE65" i="12"/>
  <c r="AD65" i="12"/>
  <c r="AC65" i="12"/>
  <c r="AB65" i="12"/>
  <c r="AA65" i="12"/>
  <c r="V65" i="12"/>
  <c r="U65" i="12"/>
  <c r="T65" i="12"/>
  <c r="S65" i="12"/>
  <c r="Q65" i="12"/>
  <c r="AJ64" i="12"/>
  <c r="AI64" i="12"/>
  <c r="AH64" i="12"/>
  <c r="AG64" i="12"/>
  <c r="AF64" i="12"/>
  <c r="AE64" i="12"/>
  <c r="AD64" i="12"/>
  <c r="AC64" i="12"/>
  <c r="AB64" i="12"/>
  <c r="AA64" i="12"/>
  <c r="V64" i="12"/>
  <c r="U64" i="12"/>
  <c r="T64" i="12"/>
  <c r="S64" i="12"/>
  <c r="Q64" i="12"/>
  <c r="AJ63" i="12"/>
  <c r="AI63" i="12"/>
  <c r="AH63" i="12"/>
  <c r="AG63" i="12"/>
  <c r="AF63" i="12"/>
  <c r="AE63" i="12"/>
  <c r="AD63" i="12"/>
  <c r="AC63" i="12"/>
  <c r="AB63" i="12"/>
  <c r="AA63" i="12"/>
  <c r="V63" i="12"/>
  <c r="U63" i="12"/>
  <c r="T63" i="12"/>
  <c r="S63" i="12"/>
  <c r="Q63" i="12"/>
  <c r="AJ62" i="12"/>
  <c r="AI62" i="12"/>
  <c r="AH62" i="12"/>
  <c r="AG62" i="12"/>
  <c r="AF62" i="12"/>
  <c r="AE62" i="12"/>
  <c r="AD62" i="12"/>
  <c r="AC62" i="12"/>
  <c r="AB62" i="12"/>
  <c r="AA62" i="12"/>
  <c r="V62" i="12"/>
  <c r="U62" i="12"/>
  <c r="T62" i="12"/>
  <c r="S62" i="12"/>
  <c r="Q62" i="12"/>
  <c r="AJ61" i="12"/>
  <c r="AI61" i="12"/>
  <c r="AH61" i="12"/>
  <c r="AG61" i="12"/>
  <c r="AF61" i="12"/>
  <c r="AE61" i="12"/>
  <c r="AD61" i="12"/>
  <c r="AC61" i="12"/>
  <c r="AB61" i="12"/>
  <c r="AA61" i="12"/>
  <c r="V61" i="12"/>
  <c r="U61" i="12"/>
  <c r="T61" i="12"/>
  <c r="S61" i="12"/>
  <c r="Q61" i="12"/>
  <c r="AJ60" i="12"/>
  <c r="AI60" i="12"/>
  <c r="AH60" i="12"/>
  <c r="AG60" i="12"/>
  <c r="AF60" i="12"/>
  <c r="AE60" i="12"/>
  <c r="AD60" i="12"/>
  <c r="AC60" i="12"/>
  <c r="AB60" i="12"/>
  <c r="AA60" i="12"/>
  <c r="V60" i="12"/>
  <c r="U60" i="12"/>
  <c r="T60" i="12"/>
  <c r="S60" i="12"/>
  <c r="Q60" i="12"/>
  <c r="AJ59" i="12"/>
  <c r="AI59" i="12"/>
  <c r="AH59" i="12"/>
  <c r="AG59" i="12"/>
  <c r="AF59" i="12"/>
  <c r="AE59" i="12"/>
  <c r="AD59" i="12"/>
  <c r="AC59" i="12"/>
  <c r="AB59" i="12"/>
  <c r="AA59" i="12"/>
  <c r="V59" i="12"/>
  <c r="U59" i="12"/>
  <c r="T59" i="12"/>
  <c r="S59" i="12"/>
  <c r="Q59" i="12"/>
  <c r="AJ58" i="12"/>
  <c r="AI58" i="12"/>
  <c r="AH58" i="12"/>
  <c r="AG58" i="12"/>
  <c r="AF58" i="12"/>
  <c r="AE58" i="12"/>
  <c r="AD58" i="12"/>
  <c r="AC58" i="12"/>
  <c r="AB58" i="12"/>
  <c r="AA58" i="12"/>
  <c r="V58" i="12"/>
  <c r="U58" i="12"/>
  <c r="T58" i="12"/>
  <c r="S58" i="12"/>
  <c r="Q58" i="12"/>
  <c r="AJ57" i="12"/>
  <c r="AI57" i="12"/>
  <c r="AH57" i="12"/>
  <c r="AG57" i="12"/>
  <c r="AF57" i="12"/>
  <c r="AE57" i="12"/>
  <c r="AD57" i="12"/>
  <c r="AC57" i="12"/>
  <c r="AB57" i="12"/>
  <c r="AA57" i="12"/>
  <c r="V57" i="12"/>
  <c r="U57" i="12"/>
  <c r="T57" i="12"/>
  <c r="S57" i="12"/>
  <c r="Q57" i="12"/>
  <c r="AJ56" i="12"/>
  <c r="AI56" i="12"/>
  <c r="AH56" i="12"/>
  <c r="AG56" i="12"/>
  <c r="AF56" i="12"/>
  <c r="AE56" i="12"/>
  <c r="AD56" i="12"/>
  <c r="AC56" i="12"/>
  <c r="AB56" i="12"/>
  <c r="AA56" i="12"/>
  <c r="V56" i="12"/>
  <c r="U56" i="12"/>
  <c r="T56" i="12"/>
  <c r="S56" i="12"/>
  <c r="Q56" i="12"/>
  <c r="AJ55" i="12"/>
  <c r="AI55" i="12"/>
  <c r="AH55" i="12"/>
  <c r="AG55" i="12"/>
  <c r="AF55" i="12"/>
  <c r="AE55" i="12"/>
  <c r="AD55" i="12"/>
  <c r="AC55" i="12"/>
  <c r="AB55" i="12"/>
  <c r="AA55" i="12"/>
  <c r="V55" i="12"/>
  <c r="U55" i="12"/>
  <c r="T55" i="12"/>
  <c r="S55" i="12"/>
  <c r="Q55" i="12"/>
  <c r="AJ54" i="12"/>
  <c r="AI54" i="12"/>
  <c r="AH54" i="12"/>
  <c r="AG54" i="12"/>
  <c r="AF54" i="12"/>
  <c r="AE54" i="12"/>
  <c r="AD54" i="12"/>
  <c r="AC54" i="12"/>
  <c r="AB54" i="12"/>
  <c r="AA54" i="12"/>
  <c r="V54" i="12"/>
  <c r="U54" i="12"/>
  <c r="T54" i="12"/>
  <c r="S54" i="12"/>
  <c r="Q54" i="12"/>
  <c r="AJ53" i="12"/>
  <c r="AI53" i="12"/>
  <c r="AH53" i="12"/>
  <c r="AG53" i="12"/>
  <c r="AF53" i="12"/>
  <c r="AE53" i="12"/>
  <c r="AD53" i="12"/>
  <c r="AC53" i="12"/>
  <c r="AB53" i="12"/>
  <c r="AA53" i="12"/>
  <c r="V53" i="12"/>
  <c r="U53" i="12"/>
  <c r="T53" i="12"/>
  <c r="S53" i="12"/>
  <c r="Q53" i="12"/>
  <c r="AJ52" i="12"/>
  <c r="AI52" i="12"/>
  <c r="AH52" i="12"/>
  <c r="AG52" i="12"/>
  <c r="AF52" i="12"/>
  <c r="AE52" i="12"/>
  <c r="AD52" i="12"/>
  <c r="AC52" i="12"/>
  <c r="AB52" i="12"/>
  <c r="AA52" i="12"/>
  <c r="V52" i="12"/>
  <c r="U52" i="12"/>
  <c r="T52" i="12"/>
  <c r="S52" i="12"/>
  <c r="Q52" i="12"/>
  <c r="AJ51" i="12"/>
  <c r="AI51" i="12"/>
  <c r="AH51" i="12"/>
  <c r="AG51" i="12"/>
  <c r="AF51" i="12"/>
  <c r="AE51" i="12"/>
  <c r="AD51" i="12"/>
  <c r="AC51" i="12"/>
  <c r="AB51" i="12"/>
  <c r="AA51" i="12"/>
  <c r="V51" i="12"/>
  <c r="U51" i="12"/>
  <c r="T51" i="12"/>
  <c r="S51" i="12"/>
  <c r="Q51" i="12"/>
  <c r="AJ50" i="12"/>
  <c r="AI50" i="12"/>
  <c r="AH50" i="12"/>
  <c r="AG50" i="12"/>
  <c r="AF50" i="12"/>
  <c r="AE50" i="12"/>
  <c r="AD50" i="12"/>
  <c r="AC50" i="12"/>
  <c r="AB50" i="12"/>
  <c r="AA50" i="12"/>
  <c r="V50" i="12"/>
  <c r="U50" i="12"/>
  <c r="T50" i="12"/>
  <c r="S50" i="12"/>
  <c r="Q50" i="12"/>
  <c r="AJ49" i="12"/>
  <c r="AI49" i="12"/>
  <c r="AH49" i="12"/>
  <c r="AG49" i="12"/>
  <c r="AF49" i="12"/>
  <c r="AE49" i="12"/>
  <c r="AD49" i="12"/>
  <c r="AC49" i="12"/>
  <c r="AB49" i="12"/>
  <c r="AA49" i="12"/>
  <c r="V49" i="12"/>
  <c r="U49" i="12"/>
  <c r="T49" i="12"/>
  <c r="S49" i="12"/>
  <c r="Q49" i="12"/>
  <c r="AJ48" i="12"/>
  <c r="AI48" i="12"/>
  <c r="AH48" i="12"/>
  <c r="AG48" i="12"/>
  <c r="AF48" i="12"/>
  <c r="AE48" i="12"/>
  <c r="AC48" i="12"/>
  <c r="AB48" i="12"/>
  <c r="AA48" i="12"/>
  <c r="V48" i="12"/>
  <c r="T48" i="12"/>
  <c r="S48" i="12"/>
  <c r="Q48" i="12"/>
  <c r="AJ47" i="12"/>
  <c r="AI47" i="12"/>
  <c r="AH47" i="12"/>
  <c r="AG47" i="12"/>
  <c r="AF47" i="12"/>
  <c r="AE47" i="12"/>
  <c r="AC47" i="12"/>
  <c r="AB47" i="12"/>
  <c r="AA47" i="12"/>
  <c r="V47" i="12"/>
  <c r="T47" i="12"/>
  <c r="S47" i="12"/>
  <c r="Q47" i="12"/>
  <c r="AJ46" i="12"/>
  <c r="AI46" i="12"/>
  <c r="AH46" i="12"/>
  <c r="AG46" i="12"/>
  <c r="AF46" i="12"/>
  <c r="AE46" i="12"/>
  <c r="AD46" i="12"/>
  <c r="AC46" i="12"/>
  <c r="AB46" i="12"/>
  <c r="AA46" i="12"/>
  <c r="V46" i="12"/>
  <c r="T46" i="12"/>
  <c r="S46" i="12"/>
  <c r="Q46" i="12"/>
  <c r="U46" i="12"/>
  <c r="AJ45" i="12"/>
  <c r="AI45" i="12"/>
  <c r="AH45" i="12"/>
  <c r="AG45" i="12"/>
  <c r="AF45" i="12"/>
  <c r="AE45" i="12"/>
  <c r="AD45" i="12"/>
  <c r="AC45" i="12"/>
  <c r="AB45" i="12"/>
  <c r="AA45" i="12"/>
  <c r="V45" i="12"/>
  <c r="T45" i="12"/>
  <c r="S45" i="12"/>
  <c r="Q45" i="12"/>
  <c r="U45" i="12"/>
  <c r="AJ44" i="12"/>
  <c r="AI44" i="12"/>
  <c r="AH44" i="12"/>
  <c r="AG44" i="12"/>
  <c r="AF44" i="12"/>
  <c r="AE44" i="12"/>
  <c r="AC44" i="12"/>
  <c r="AB44" i="12"/>
  <c r="AA44" i="12"/>
  <c r="V44" i="12"/>
  <c r="T44" i="12"/>
  <c r="S44" i="12"/>
  <c r="Q44" i="12"/>
  <c r="AJ43" i="12"/>
  <c r="AI43" i="12"/>
  <c r="AH43" i="12"/>
  <c r="AG43" i="12"/>
  <c r="AF43" i="12"/>
  <c r="AE43" i="12"/>
  <c r="AC43" i="12"/>
  <c r="AB43" i="12"/>
  <c r="AA43" i="12"/>
  <c r="V43" i="12"/>
  <c r="T43" i="12"/>
  <c r="S43" i="12"/>
  <c r="Q43" i="12"/>
  <c r="AJ42" i="12"/>
  <c r="AI42" i="12"/>
  <c r="AH42" i="12"/>
  <c r="AG42" i="12"/>
  <c r="AF42" i="12"/>
  <c r="AE42" i="12"/>
  <c r="AD42" i="12"/>
  <c r="AC42" i="12"/>
  <c r="AB42" i="12"/>
  <c r="AA42" i="12"/>
  <c r="V42" i="12"/>
  <c r="T42" i="12"/>
  <c r="S42" i="12"/>
  <c r="Q42" i="12"/>
  <c r="U42" i="12"/>
  <c r="AJ41" i="12"/>
  <c r="AI41" i="12"/>
  <c r="AH41" i="12"/>
  <c r="AG41" i="12"/>
  <c r="AF41" i="12"/>
  <c r="AE41" i="12"/>
  <c r="AD41" i="12"/>
  <c r="AC41" i="12"/>
  <c r="AB41" i="12"/>
  <c r="AA41" i="12"/>
  <c r="V41" i="12"/>
  <c r="T41" i="12"/>
  <c r="S41" i="12"/>
  <c r="Q41" i="12"/>
  <c r="U41" i="12"/>
  <c r="AJ40" i="12"/>
  <c r="AI40" i="12"/>
  <c r="AH40" i="12"/>
  <c r="AG40" i="12"/>
  <c r="AF40" i="12"/>
  <c r="AE40" i="12"/>
  <c r="AC40" i="12"/>
  <c r="AB40" i="12"/>
  <c r="AA40" i="12"/>
  <c r="V40" i="12"/>
  <c r="T40" i="12"/>
  <c r="S40" i="12"/>
  <c r="Q40" i="12"/>
  <c r="AJ39" i="12"/>
  <c r="AI39" i="12"/>
  <c r="AH39" i="12"/>
  <c r="AG39" i="12"/>
  <c r="AF39" i="12"/>
  <c r="AE39" i="12"/>
  <c r="AC39" i="12"/>
  <c r="AB39" i="12"/>
  <c r="AA39" i="12"/>
  <c r="V39" i="12"/>
  <c r="T39" i="12"/>
  <c r="S39" i="12"/>
  <c r="Q39" i="12"/>
  <c r="AJ38" i="12"/>
  <c r="AI38" i="12"/>
  <c r="AH38" i="12"/>
  <c r="AG38" i="12"/>
  <c r="AF38" i="12"/>
  <c r="AE38" i="12"/>
  <c r="AD38" i="12"/>
  <c r="AC38" i="12"/>
  <c r="AB38" i="12"/>
  <c r="AA38" i="12"/>
  <c r="V38" i="12"/>
  <c r="T38" i="12"/>
  <c r="S38" i="12"/>
  <c r="Q38" i="12"/>
  <c r="U38" i="12"/>
  <c r="AJ37" i="12"/>
  <c r="AI37" i="12"/>
  <c r="AH37" i="12"/>
  <c r="AG37" i="12"/>
  <c r="AF37" i="12"/>
  <c r="AE37" i="12"/>
  <c r="AD37" i="12"/>
  <c r="AB37" i="12"/>
  <c r="AA37" i="12"/>
  <c r="V37" i="12"/>
  <c r="T37" i="12"/>
  <c r="S37" i="12"/>
  <c r="Q37" i="12"/>
  <c r="AC37" i="12"/>
  <c r="AJ36" i="12"/>
  <c r="AI36" i="12"/>
  <c r="AH36" i="12"/>
  <c r="AG36" i="12"/>
  <c r="AF36" i="12"/>
  <c r="AE36" i="12"/>
  <c r="AD36" i="12"/>
  <c r="AB36" i="12"/>
  <c r="AA36" i="12"/>
  <c r="V36" i="12"/>
  <c r="T36" i="12"/>
  <c r="S36" i="12"/>
  <c r="Q36" i="12"/>
  <c r="AJ35" i="12"/>
  <c r="AI35" i="12"/>
  <c r="AH35" i="12"/>
  <c r="AG35" i="12"/>
  <c r="AF35" i="12"/>
  <c r="AE35" i="12"/>
  <c r="AD35" i="12"/>
  <c r="AB35" i="12"/>
  <c r="AA35" i="12"/>
  <c r="V35" i="12"/>
  <c r="T35" i="12"/>
  <c r="S35" i="12"/>
  <c r="Q35" i="12"/>
  <c r="AJ34" i="12"/>
  <c r="AI34" i="12"/>
  <c r="AH34" i="12"/>
  <c r="AG34" i="12"/>
  <c r="AF34" i="12"/>
  <c r="AE34" i="12"/>
  <c r="AD34" i="12"/>
  <c r="AB34" i="12"/>
  <c r="AA34" i="12"/>
  <c r="V34" i="12"/>
  <c r="T34" i="12"/>
  <c r="S34" i="12"/>
  <c r="Q34" i="12"/>
  <c r="AJ33" i="12"/>
  <c r="AI33" i="12"/>
  <c r="AH33" i="12"/>
  <c r="AG33" i="12"/>
  <c r="AF33" i="12"/>
  <c r="AE33" i="12"/>
  <c r="AD33" i="12"/>
  <c r="AB33" i="12"/>
  <c r="AA33" i="12"/>
  <c r="V33" i="12"/>
  <c r="T33" i="12"/>
  <c r="S33" i="12"/>
  <c r="Q33" i="12"/>
  <c r="AC33" i="12"/>
  <c r="AJ32" i="12"/>
  <c r="AI32" i="12"/>
  <c r="AH32" i="12"/>
  <c r="AG32" i="12"/>
  <c r="AF32" i="12"/>
  <c r="AE32" i="12"/>
  <c r="AD32" i="12"/>
  <c r="AB32" i="12"/>
  <c r="AA32" i="12"/>
  <c r="V32" i="12"/>
  <c r="T32" i="12"/>
  <c r="S32" i="12"/>
  <c r="Q32" i="12"/>
  <c r="AJ31" i="12"/>
  <c r="AI31" i="12"/>
  <c r="AH31" i="12"/>
  <c r="AG31" i="12"/>
  <c r="AF31" i="12"/>
  <c r="AE31" i="12"/>
  <c r="AD31" i="12"/>
  <c r="AB31" i="12"/>
  <c r="AA31" i="12"/>
  <c r="V31" i="12"/>
  <c r="T31" i="12"/>
  <c r="S31" i="12"/>
  <c r="Q31" i="12"/>
  <c r="AJ30" i="12"/>
  <c r="AI30" i="12"/>
  <c r="AH30" i="12"/>
  <c r="AG30" i="12"/>
  <c r="AF30" i="12"/>
  <c r="AE30" i="12"/>
  <c r="AD30" i="12"/>
  <c r="AC30" i="12"/>
  <c r="AB30" i="12"/>
  <c r="AA30" i="12"/>
  <c r="V30" i="12"/>
  <c r="T30" i="12"/>
  <c r="S30" i="12"/>
  <c r="Q30" i="12"/>
  <c r="U30" i="12"/>
  <c r="AJ29" i="12"/>
  <c r="AI29" i="12"/>
  <c r="AH29" i="12"/>
  <c r="AG29" i="12"/>
  <c r="AF29" i="12"/>
  <c r="AE29" i="12"/>
  <c r="AD29" i="12"/>
  <c r="AC29" i="12"/>
  <c r="AB29" i="12"/>
  <c r="AA29" i="12"/>
  <c r="V29" i="12"/>
  <c r="T29" i="12"/>
  <c r="S29" i="12"/>
  <c r="Q29" i="12"/>
  <c r="U29" i="12"/>
  <c r="AJ28" i="12"/>
  <c r="AI28" i="12"/>
  <c r="AH28" i="12"/>
  <c r="AG28" i="12"/>
  <c r="AF28" i="12"/>
  <c r="AE28" i="12"/>
  <c r="AD28" i="12"/>
  <c r="AC28" i="12"/>
  <c r="AA28" i="12"/>
  <c r="V28" i="12"/>
  <c r="T28" i="12"/>
  <c r="S28" i="12"/>
  <c r="Q28" i="12"/>
  <c r="AJ27" i="12"/>
  <c r="AI27" i="12"/>
  <c r="AH27" i="12"/>
  <c r="AG27" i="12"/>
  <c r="AF27" i="12"/>
  <c r="AE27" i="12"/>
  <c r="AC27" i="12"/>
  <c r="AB27" i="12"/>
  <c r="AA27" i="12"/>
  <c r="V27" i="12"/>
  <c r="U27" i="12"/>
  <c r="S27" i="12"/>
  <c r="Q27" i="12"/>
  <c r="AJ26" i="12"/>
  <c r="AI26" i="12"/>
  <c r="AH26" i="12"/>
  <c r="AF26" i="12"/>
  <c r="AE26" i="12"/>
  <c r="AD26" i="12"/>
  <c r="AC26" i="12"/>
  <c r="AB26" i="12"/>
  <c r="AA26" i="12"/>
  <c r="V26" i="12"/>
  <c r="U26" i="12"/>
  <c r="S26" i="12"/>
  <c r="Q26" i="12"/>
  <c r="AJ25" i="12"/>
  <c r="AI25" i="12"/>
  <c r="AH25" i="12"/>
  <c r="AG25" i="12"/>
  <c r="AF25" i="12"/>
  <c r="AE25" i="12"/>
  <c r="AD25" i="12"/>
  <c r="AC25" i="12"/>
  <c r="AB25" i="12"/>
  <c r="AA25" i="12"/>
  <c r="V25" i="12"/>
  <c r="U25" i="12"/>
  <c r="T25" i="12"/>
  <c r="S25" i="12"/>
  <c r="Q25" i="12"/>
  <c r="AJ24" i="12"/>
  <c r="AI24" i="12"/>
  <c r="AH24" i="12"/>
  <c r="AG24" i="12"/>
  <c r="AF24" i="12"/>
  <c r="AE24" i="12"/>
  <c r="AC24" i="12"/>
  <c r="AB24" i="12"/>
  <c r="AA24" i="12"/>
  <c r="V24" i="12"/>
  <c r="U24" i="12"/>
  <c r="S24" i="12"/>
  <c r="Q24" i="12"/>
  <c r="AJ23" i="12"/>
  <c r="AI23" i="12"/>
  <c r="AH23" i="12"/>
  <c r="AF23" i="12"/>
  <c r="AE23" i="12"/>
  <c r="AD23" i="12"/>
  <c r="AC23" i="12"/>
  <c r="AB23" i="12"/>
  <c r="AA23" i="12"/>
  <c r="V23" i="12"/>
  <c r="U23" i="12"/>
  <c r="S23" i="12"/>
  <c r="Q23" i="12"/>
  <c r="AJ22" i="12"/>
  <c r="AI22" i="12"/>
  <c r="AH22" i="12"/>
  <c r="AF22" i="12"/>
  <c r="AE22" i="12"/>
  <c r="AD22" i="12"/>
  <c r="AC22" i="12"/>
  <c r="AB22" i="12"/>
  <c r="AA22" i="12"/>
  <c r="V22" i="12"/>
  <c r="U22" i="12"/>
  <c r="T22" i="12"/>
  <c r="S22" i="12"/>
  <c r="Q22" i="12"/>
  <c r="AG22" i="12"/>
  <c r="AJ21" i="12"/>
  <c r="AI21" i="12"/>
  <c r="AH21" i="12"/>
  <c r="AF21" i="12"/>
  <c r="AE21" i="12"/>
  <c r="AD21" i="12"/>
  <c r="AC21" i="12"/>
  <c r="AB21" i="12"/>
  <c r="AA21" i="12"/>
  <c r="V21" i="12"/>
  <c r="U21" i="12"/>
  <c r="T21" i="12"/>
  <c r="S21" i="12"/>
  <c r="Q21" i="12"/>
  <c r="AG21" i="12"/>
  <c r="AJ20" i="12"/>
  <c r="AI20" i="12"/>
  <c r="AH20" i="12"/>
  <c r="AF20" i="12"/>
  <c r="AE20" i="12"/>
  <c r="AD20" i="12"/>
  <c r="AC20" i="12"/>
  <c r="AB20" i="12"/>
  <c r="AA20" i="12"/>
  <c r="V20" i="12"/>
  <c r="U20" i="12"/>
  <c r="S20" i="12"/>
  <c r="Q20" i="12"/>
  <c r="AG20" i="12"/>
  <c r="AJ19" i="12"/>
  <c r="AI19" i="12"/>
  <c r="AH19" i="12"/>
  <c r="AF19" i="12"/>
  <c r="AE19" i="12"/>
  <c r="AD19" i="12"/>
  <c r="AC19" i="12"/>
  <c r="AB19" i="12"/>
  <c r="AA19" i="12"/>
  <c r="V19" i="12"/>
  <c r="U19" i="12"/>
  <c r="S19" i="12"/>
  <c r="Q19" i="12"/>
  <c r="AJ18" i="12"/>
  <c r="AI18" i="12"/>
  <c r="AH18" i="12"/>
  <c r="AF18" i="12"/>
  <c r="AE18" i="12"/>
  <c r="AD18" i="12"/>
  <c r="AC18" i="12"/>
  <c r="AB18" i="12"/>
  <c r="AA18" i="12"/>
  <c r="V18" i="12"/>
  <c r="U18" i="12"/>
  <c r="S18" i="12"/>
  <c r="Q18" i="12"/>
  <c r="AJ17" i="12"/>
  <c r="AI17" i="12"/>
  <c r="AH17" i="12"/>
  <c r="AF17" i="12"/>
  <c r="AE17" i="12"/>
  <c r="AD17" i="12"/>
  <c r="AC17" i="12"/>
  <c r="AB17" i="12"/>
  <c r="AA17" i="12"/>
  <c r="V17" i="12"/>
  <c r="U17" i="12"/>
  <c r="S17" i="12"/>
  <c r="Q17" i="12"/>
  <c r="AJ16" i="12"/>
  <c r="AI16" i="12"/>
  <c r="AH16" i="12"/>
  <c r="AG16" i="12"/>
  <c r="AF16" i="12"/>
  <c r="AE16" i="12"/>
  <c r="AC16" i="12"/>
  <c r="AB16" i="12"/>
  <c r="AA16" i="12"/>
  <c r="V16" i="12"/>
  <c r="U16" i="12"/>
  <c r="S16" i="12"/>
  <c r="Q16" i="12"/>
  <c r="AJ15" i="12"/>
  <c r="AI15" i="12"/>
  <c r="AH15" i="12"/>
  <c r="AG15" i="12"/>
  <c r="AF15" i="12"/>
  <c r="AE15" i="12"/>
  <c r="AC15" i="12"/>
  <c r="AB15" i="12"/>
  <c r="AA15" i="12"/>
  <c r="V15" i="12"/>
  <c r="U15" i="12"/>
  <c r="S15" i="12"/>
  <c r="Q15" i="12"/>
  <c r="AJ14" i="12"/>
  <c r="AI14" i="12"/>
  <c r="AH14" i="12"/>
  <c r="AG14" i="12"/>
  <c r="AF14" i="12"/>
  <c r="AE14" i="12"/>
  <c r="AD14" i="12"/>
  <c r="AC14" i="12"/>
  <c r="AB14" i="12"/>
  <c r="V14" i="12"/>
  <c r="U14" i="12"/>
  <c r="T14" i="12"/>
  <c r="S14" i="12"/>
  <c r="Q14" i="12"/>
  <c r="AA14" i="12"/>
  <c r="AJ13" i="12"/>
  <c r="AI13" i="12"/>
  <c r="AH13" i="12"/>
  <c r="AG13" i="12"/>
  <c r="AF13" i="12"/>
  <c r="AE13" i="12"/>
  <c r="AD13" i="12"/>
  <c r="AC13" i="12"/>
  <c r="AB13" i="12"/>
  <c r="V13" i="12"/>
  <c r="U13" i="12"/>
  <c r="T13" i="12"/>
  <c r="S13" i="12"/>
  <c r="Q13" i="12"/>
  <c r="AA13" i="12"/>
  <c r="AJ12" i="12"/>
  <c r="AI12" i="12"/>
  <c r="AH12" i="12"/>
  <c r="AG12" i="12"/>
  <c r="AF12" i="12"/>
  <c r="AE12" i="12"/>
  <c r="AD12" i="12"/>
  <c r="AC12" i="12"/>
  <c r="AB12" i="12"/>
  <c r="V12" i="12"/>
  <c r="U12" i="12"/>
  <c r="S12" i="12"/>
  <c r="Q12" i="12"/>
  <c r="AJ11" i="12"/>
  <c r="AI11" i="12"/>
  <c r="AH11" i="12"/>
  <c r="AG11" i="12"/>
  <c r="AF11" i="12"/>
  <c r="AE11" i="12"/>
  <c r="AD11" i="12"/>
  <c r="AC11" i="12"/>
  <c r="AB11" i="12"/>
  <c r="V11" i="12"/>
  <c r="U11" i="12"/>
  <c r="T11" i="12"/>
  <c r="Q11" i="12"/>
  <c r="AJ10" i="12"/>
  <c r="AI10" i="12"/>
  <c r="AH10" i="12"/>
  <c r="AG10" i="12"/>
  <c r="AF10" i="12"/>
  <c r="AE10" i="12"/>
  <c r="AD10" i="12"/>
  <c r="AC10" i="12"/>
  <c r="AB10" i="12"/>
  <c r="V10" i="12"/>
  <c r="U10" i="12"/>
  <c r="T10" i="12"/>
  <c r="Q10" i="12"/>
  <c r="AJ9" i="12"/>
  <c r="AI9" i="12"/>
  <c r="AH9" i="12"/>
  <c r="AG9" i="12"/>
  <c r="AF9" i="12"/>
  <c r="AE9" i="12"/>
  <c r="AD9" i="12"/>
  <c r="AC9" i="12"/>
  <c r="AB9" i="12"/>
  <c r="V9" i="12"/>
  <c r="U9" i="12"/>
  <c r="T9" i="12"/>
  <c r="Q9" i="12"/>
  <c r="AJ8" i="12"/>
  <c r="AI8" i="12"/>
  <c r="AH8" i="12"/>
  <c r="AG8" i="12"/>
  <c r="AF8" i="12"/>
  <c r="AE8" i="12"/>
  <c r="AD8" i="12"/>
  <c r="AC8" i="12"/>
  <c r="AB8" i="12"/>
  <c r="V8" i="12"/>
  <c r="U8" i="12"/>
  <c r="T8" i="12"/>
  <c r="S8" i="12"/>
  <c r="AJ7" i="12"/>
  <c r="AI7" i="12"/>
  <c r="AH7" i="12"/>
  <c r="AG7" i="12"/>
  <c r="AF7" i="12"/>
  <c r="AE7" i="12"/>
  <c r="AD7" i="12"/>
  <c r="AC7" i="12"/>
  <c r="AB7" i="12"/>
  <c r="V7" i="12"/>
  <c r="U7" i="12"/>
  <c r="T7" i="12"/>
  <c r="S7" i="12"/>
  <c r="AJ6" i="12"/>
  <c r="AI6" i="12"/>
  <c r="AH6" i="12"/>
  <c r="AG6" i="12"/>
  <c r="AF6" i="12"/>
  <c r="AE6" i="12"/>
  <c r="AD6" i="12"/>
  <c r="AC6" i="12"/>
  <c r="AB6" i="12"/>
  <c r="AA6" i="12"/>
  <c r="V6" i="12"/>
  <c r="U6" i="12"/>
  <c r="T6" i="12"/>
  <c r="S6" i="12"/>
  <c r="Q6" i="12"/>
  <c r="AJ5" i="12"/>
  <c r="AI5" i="12"/>
  <c r="AH5" i="12"/>
  <c r="AG5" i="12"/>
  <c r="AF5" i="12"/>
  <c r="AE5" i="12"/>
  <c r="AD5" i="12"/>
  <c r="AC5" i="12"/>
  <c r="AB5" i="12"/>
  <c r="AA5" i="12"/>
  <c r="V5" i="12"/>
  <c r="U5" i="12"/>
  <c r="T5" i="12"/>
  <c r="S5" i="12"/>
  <c r="Q5" i="12"/>
  <c r="AK3" i="12"/>
  <c r="AK1" i="12" s="1"/>
  <c r="I119" i="12" s="1"/>
  <c r="W1" i="12"/>
  <c r="I102" i="12" s="1"/>
  <c r="E1" i="11"/>
  <c r="A1" i="11"/>
  <c r="A1" i="10"/>
  <c r="A1" i="9"/>
  <c r="A1" i="8"/>
  <c r="A1" i="7"/>
  <c r="A1" i="6"/>
  <c r="A1" i="5"/>
  <c r="A1" i="4"/>
  <c r="A1" i="3"/>
  <c r="AJ94" i="11"/>
  <c r="AI94" i="11"/>
  <c r="AH94" i="11"/>
  <c r="AG94" i="11"/>
  <c r="AF94" i="11"/>
  <c r="AE94" i="11"/>
  <c r="AD94" i="11"/>
  <c r="AC94" i="11"/>
  <c r="AB94" i="11"/>
  <c r="AA94" i="11"/>
  <c r="V94" i="11"/>
  <c r="U94" i="11"/>
  <c r="T94" i="11"/>
  <c r="S94" i="11"/>
  <c r="Q94" i="11"/>
  <c r="AJ93" i="11"/>
  <c r="AI93" i="11"/>
  <c r="AH93" i="11"/>
  <c r="AG93" i="11"/>
  <c r="AF93" i="11"/>
  <c r="AE93" i="11"/>
  <c r="AD93" i="11"/>
  <c r="AC93" i="11"/>
  <c r="AB93" i="11"/>
  <c r="AA93" i="11"/>
  <c r="V93" i="11"/>
  <c r="U93" i="11"/>
  <c r="T93" i="11"/>
  <c r="S93" i="11"/>
  <c r="Q93" i="11"/>
  <c r="AJ92" i="11"/>
  <c r="AI92" i="11"/>
  <c r="AH92" i="11"/>
  <c r="AG92" i="11"/>
  <c r="AF92" i="11"/>
  <c r="AE92" i="11"/>
  <c r="AD92" i="11"/>
  <c r="AC92" i="11"/>
  <c r="AB92" i="11"/>
  <c r="AA92" i="11"/>
  <c r="V92" i="11"/>
  <c r="U92" i="11"/>
  <c r="T92" i="11"/>
  <c r="S92" i="11"/>
  <c r="Q92" i="11"/>
  <c r="AJ91" i="11"/>
  <c r="AI91" i="11"/>
  <c r="AH91" i="11"/>
  <c r="AG91" i="11"/>
  <c r="AF91" i="11"/>
  <c r="AE91" i="11"/>
  <c r="AD91" i="11"/>
  <c r="AC91" i="11"/>
  <c r="AB91" i="11"/>
  <c r="AA91" i="11"/>
  <c r="V91" i="11"/>
  <c r="U91" i="11"/>
  <c r="T91" i="11"/>
  <c r="S91" i="11"/>
  <c r="Q91" i="11"/>
  <c r="AJ90" i="11"/>
  <c r="AI90" i="11"/>
  <c r="AH90" i="11"/>
  <c r="AG90" i="11"/>
  <c r="AF90" i="11"/>
  <c r="AE90" i="11"/>
  <c r="AD90" i="11"/>
  <c r="AC90" i="11"/>
  <c r="AB90" i="11"/>
  <c r="AA90" i="11"/>
  <c r="V90" i="11"/>
  <c r="U90" i="11"/>
  <c r="T90" i="11"/>
  <c r="S90" i="11"/>
  <c r="Q90" i="11"/>
  <c r="AJ89" i="11"/>
  <c r="AI89" i="11"/>
  <c r="AH89" i="11"/>
  <c r="AG89" i="11"/>
  <c r="AF89" i="11"/>
  <c r="AE89" i="11"/>
  <c r="AD89" i="11"/>
  <c r="AC89" i="11"/>
  <c r="AB89" i="11"/>
  <c r="AA89" i="11"/>
  <c r="V89" i="11"/>
  <c r="U89" i="11"/>
  <c r="T89" i="11"/>
  <c r="S89" i="11"/>
  <c r="Q89" i="11"/>
  <c r="AJ88" i="11"/>
  <c r="AI88" i="11"/>
  <c r="AH88" i="11"/>
  <c r="AG88" i="11"/>
  <c r="AF88" i="11"/>
  <c r="AE88" i="11"/>
  <c r="AD88" i="11"/>
  <c r="AC88" i="11"/>
  <c r="AB88" i="11"/>
  <c r="AA88" i="11"/>
  <c r="V88" i="11"/>
  <c r="U88" i="11"/>
  <c r="T88" i="11"/>
  <c r="S88" i="11"/>
  <c r="Q88" i="11"/>
  <c r="AJ87" i="11"/>
  <c r="AI87" i="11"/>
  <c r="AH87" i="11"/>
  <c r="AG87" i="11"/>
  <c r="AF87" i="11"/>
  <c r="AE87" i="11"/>
  <c r="AD87" i="11"/>
  <c r="AC87" i="11"/>
  <c r="AB87" i="11"/>
  <c r="AA87" i="11"/>
  <c r="V87" i="11"/>
  <c r="U87" i="11"/>
  <c r="T87" i="11"/>
  <c r="S87" i="11"/>
  <c r="Q87" i="11"/>
  <c r="AJ86" i="11"/>
  <c r="AI86" i="11"/>
  <c r="AH86" i="11"/>
  <c r="AG86" i="11"/>
  <c r="AF86" i="11"/>
  <c r="AE86" i="11"/>
  <c r="AD86" i="11"/>
  <c r="AC86" i="11"/>
  <c r="AB86" i="11"/>
  <c r="AA86" i="11"/>
  <c r="V86" i="11"/>
  <c r="U86" i="11"/>
  <c r="T86" i="11"/>
  <c r="S86" i="11"/>
  <c r="Q86" i="11"/>
  <c r="AJ85" i="11"/>
  <c r="AI85" i="11"/>
  <c r="AH85" i="11"/>
  <c r="AG85" i="11"/>
  <c r="AF85" i="11"/>
  <c r="AE85" i="11"/>
  <c r="AD85" i="11"/>
  <c r="AC85" i="11"/>
  <c r="AB85" i="11"/>
  <c r="AA85" i="11"/>
  <c r="V85" i="11"/>
  <c r="U85" i="11"/>
  <c r="T85" i="11"/>
  <c r="S85" i="11"/>
  <c r="Q85" i="11"/>
  <c r="AJ84" i="11"/>
  <c r="AI84" i="11"/>
  <c r="AH84" i="11"/>
  <c r="AG84" i="11"/>
  <c r="AF84" i="11"/>
  <c r="AE84" i="11"/>
  <c r="AD84" i="11"/>
  <c r="AC84" i="11"/>
  <c r="AB84" i="11"/>
  <c r="AA84" i="11"/>
  <c r="V84" i="11"/>
  <c r="U84" i="11"/>
  <c r="T84" i="11"/>
  <c r="S84" i="11"/>
  <c r="Q84" i="11"/>
  <c r="AJ83" i="11"/>
  <c r="AI83" i="11"/>
  <c r="AH83" i="11"/>
  <c r="AG83" i="11"/>
  <c r="AF83" i="11"/>
  <c r="AE83" i="11"/>
  <c r="AD83" i="11"/>
  <c r="AC83" i="11"/>
  <c r="AB83" i="11"/>
  <c r="AA83" i="11"/>
  <c r="V83" i="11"/>
  <c r="U83" i="11"/>
  <c r="T83" i="11"/>
  <c r="S83" i="11"/>
  <c r="Q83" i="11"/>
  <c r="AJ82" i="11"/>
  <c r="AI82" i="11"/>
  <c r="AH82" i="11"/>
  <c r="AG82" i="11"/>
  <c r="AF82" i="11"/>
  <c r="AE82" i="11"/>
  <c r="AD82" i="11"/>
  <c r="AC82" i="11"/>
  <c r="AB82" i="11"/>
  <c r="AA82" i="11"/>
  <c r="V82" i="11"/>
  <c r="U82" i="11"/>
  <c r="T82" i="11"/>
  <c r="S82" i="11"/>
  <c r="Q82" i="11"/>
  <c r="AJ81" i="11"/>
  <c r="AI81" i="11"/>
  <c r="AH81" i="11"/>
  <c r="AG81" i="11"/>
  <c r="AF81" i="11"/>
  <c r="AE81" i="11"/>
  <c r="AD81" i="11"/>
  <c r="AC81" i="11"/>
  <c r="AB81" i="11"/>
  <c r="AA81" i="11"/>
  <c r="V81" i="11"/>
  <c r="U81" i="11"/>
  <c r="T81" i="11"/>
  <c r="S81" i="11"/>
  <c r="Q81" i="11"/>
  <c r="AJ80" i="11"/>
  <c r="AI80" i="11"/>
  <c r="AH80" i="11"/>
  <c r="AG80" i="11"/>
  <c r="AF80" i="11"/>
  <c r="AE80" i="11"/>
  <c r="AD80" i="11"/>
  <c r="AC80" i="11"/>
  <c r="AB80" i="11"/>
  <c r="AA80" i="11"/>
  <c r="V80" i="11"/>
  <c r="U80" i="11"/>
  <c r="T80" i="11"/>
  <c r="S80" i="11"/>
  <c r="Q80" i="11"/>
  <c r="AJ79" i="11"/>
  <c r="AI79" i="11"/>
  <c r="AH79" i="11"/>
  <c r="AG79" i="11"/>
  <c r="AF79" i="11"/>
  <c r="AE79" i="11"/>
  <c r="AD79" i="11"/>
  <c r="AC79" i="11"/>
  <c r="AB79" i="11"/>
  <c r="AA79" i="11"/>
  <c r="V79" i="11"/>
  <c r="U79" i="11"/>
  <c r="T79" i="11"/>
  <c r="S79" i="11"/>
  <c r="Q79" i="11"/>
  <c r="AJ78" i="11"/>
  <c r="AI78" i="11"/>
  <c r="AH78" i="11"/>
  <c r="AG78" i="11"/>
  <c r="AF78" i="11"/>
  <c r="AE78" i="11"/>
  <c r="AD78" i="11"/>
  <c r="AC78" i="11"/>
  <c r="AB78" i="11"/>
  <c r="AA78" i="11"/>
  <c r="V78" i="11"/>
  <c r="U78" i="11"/>
  <c r="T78" i="11"/>
  <c r="S78" i="11"/>
  <c r="Q78" i="11"/>
  <c r="AJ77" i="11"/>
  <c r="AI77" i="11"/>
  <c r="AH77" i="11"/>
  <c r="AG77" i="11"/>
  <c r="AF77" i="11"/>
  <c r="AE77" i="11"/>
  <c r="AD77" i="11"/>
  <c r="AC77" i="11"/>
  <c r="AB77" i="11"/>
  <c r="AA77" i="11"/>
  <c r="V77" i="11"/>
  <c r="U77" i="11"/>
  <c r="T77" i="11"/>
  <c r="S77" i="11"/>
  <c r="Q77" i="11"/>
  <c r="AJ76" i="11"/>
  <c r="AI76" i="11"/>
  <c r="AH76" i="11"/>
  <c r="AG76" i="11"/>
  <c r="AF76" i="11"/>
  <c r="AE76" i="11"/>
  <c r="AD76" i="11"/>
  <c r="AC76" i="11"/>
  <c r="AB76" i="11"/>
  <c r="AA76" i="11"/>
  <c r="V76" i="11"/>
  <c r="U76" i="11"/>
  <c r="T76" i="11"/>
  <c r="S76" i="11"/>
  <c r="Q76" i="11"/>
  <c r="AJ75" i="11"/>
  <c r="AI75" i="11"/>
  <c r="AH75" i="11"/>
  <c r="AG75" i="11"/>
  <c r="AF75" i="11"/>
  <c r="AE75" i="11"/>
  <c r="AD75" i="11"/>
  <c r="AC75" i="11"/>
  <c r="AB75" i="11"/>
  <c r="AA75" i="11"/>
  <c r="V75" i="11"/>
  <c r="U75" i="11"/>
  <c r="T75" i="11"/>
  <c r="S75" i="11"/>
  <c r="Q75" i="11"/>
  <c r="AJ74" i="11"/>
  <c r="AI74" i="11"/>
  <c r="AH74" i="11"/>
  <c r="AG74" i="11"/>
  <c r="AF74" i="11"/>
  <c r="AE74" i="11"/>
  <c r="AD74" i="11"/>
  <c r="AC74" i="11"/>
  <c r="AB74" i="11"/>
  <c r="AA74" i="11"/>
  <c r="V74" i="11"/>
  <c r="U74" i="11"/>
  <c r="T74" i="11"/>
  <c r="S74" i="11"/>
  <c r="Q74" i="11"/>
  <c r="AJ73" i="11"/>
  <c r="AI73" i="11"/>
  <c r="AH73" i="11"/>
  <c r="AG73" i="11"/>
  <c r="AF73" i="11"/>
  <c r="AE73" i="11"/>
  <c r="AD73" i="11"/>
  <c r="AC73" i="11"/>
  <c r="AB73" i="11"/>
  <c r="AA73" i="11"/>
  <c r="V73" i="11"/>
  <c r="U73" i="11"/>
  <c r="T73" i="11"/>
  <c r="S73" i="11"/>
  <c r="Q73" i="11"/>
  <c r="AJ72" i="11"/>
  <c r="AI72" i="11"/>
  <c r="AH72" i="11"/>
  <c r="AG72" i="11"/>
  <c r="AF72" i="11"/>
  <c r="AE72" i="11"/>
  <c r="AD72" i="11"/>
  <c r="AC72" i="11"/>
  <c r="AB72" i="11"/>
  <c r="AA72" i="11"/>
  <c r="V72" i="11"/>
  <c r="U72" i="11"/>
  <c r="T72" i="11"/>
  <c r="S72" i="11"/>
  <c r="Q72" i="11"/>
  <c r="AJ71" i="11"/>
  <c r="AI71" i="11"/>
  <c r="AH71" i="11"/>
  <c r="AG71" i="11"/>
  <c r="AF71" i="11"/>
  <c r="AE71" i="11"/>
  <c r="AD71" i="11"/>
  <c r="AC71" i="11"/>
  <c r="AB71" i="11"/>
  <c r="AA71" i="11"/>
  <c r="V71" i="11"/>
  <c r="U71" i="11"/>
  <c r="T71" i="11"/>
  <c r="S71" i="11"/>
  <c r="Q71" i="11"/>
  <c r="AJ70" i="11"/>
  <c r="AI70" i="11"/>
  <c r="AH70" i="11"/>
  <c r="AG70" i="11"/>
  <c r="AF70" i="11"/>
  <c r="AE70" i="11"/>
  <c r="AD70" i="11"/>
  <c r="AC70" i="11"/>
  <c r="AB70" i="11"/>
  <c r="AA70" i="11"/>
  <c r="V70" i="11"/>
  <c r="U70" i="11"/>
  <c r="T70" i="11"/>
  <c r="S70" i="11"/>
  <c r="Q70" i="11"/>
  <c r="AJ69" i="11"/>
  <c r="AI69" i="11"/>
  <c r="AH69" i="11"/>
  <c r="AG69" i="11"/>
  <c r="AF69" i="11"/>
  <c r="AE69" i="11"/>
  <c r="AD69" i="11"/>
  <c r="AC69" i="11"/>
  <c r="AB69" i="11"/>
  <c r="AA69" i="11"/>
  <c r="V69" i="11"/>
  <c r="U69" i="11"/>
  <c r="T69" i="11"/>
  <c r="S69" i="11"/>
  <c r="Q69" i="11"/>
  <c r="AJ68" i="11"/>
  <c r="AI68" i="11"/>
  <c r="AH68" i="11"/>
  <c r="AG68" i="11"/>
  <c r="AF68" i="11"/>
  <c r="AE68" i="11"/>
  <c r="AD68" i="11"/>
  <c r="AC68" i="11"/>
  <c r="AB68" i="11"/>
  <c r="AA68" i="11"/>
  <c r="V68" i="11"/>
  <c r="U68" i="11"/>
  <c r="T68" i="11"/>
  <c r="S68" i="11"/>
  <c r="Q68" i="11"/>
  <c r="AJ67" i="11"/>
  <c r="AI67" i="11"/>
  <c r="AH67" i="11"/>
  <c r="AG67" i="11"/>
  <c r="AF67" i="11"/>
  <c r="AE67" i="11"/>
  <c r="AD67" i="11"/>
  <c r="AC67" i="11"/>
  <c r="AB67" i="11"/>
  <c r="AA67" i="11"/>
  <c r="V67" i="11"/>
  <c r="U67" i="11"/>
  <c r="T67" i="11"/>
  <c r="S67" i="11"/>
  <c r="Q67" i="11"/>
  <c r="AJ66" i="11"/>
  <c r="AI66" i="11"/>
  <c r="AH66" i="11"/>
  <c r="AG66" i="11"/>
  <c r="AF66" i="11"/>
  <c r="AE66" i="11"/>
  <c r="AD66" i="11"/>
  <c r="AC66" i="11"/>
  <c r="AB66" i="11"/>
  <c r="AA66" i="11"/>
  <c r="V66" i="11"/>
  <c r="U66" i="11"/>
  <c r="T66" i="11"/>
  <c r="S66" i="11"/>
  <c r="Q66" i="11"/>
  <c r="AJ65" i="11"/>
  <c r="AI65" i="11"/>
  <c r="AH65" i="11"/>
  <c r="AG65" i="11"/>
  <c r="AF65" i="11"/>
  <c r="AE65" i="11"/>
  <c r="AD65" i="11"/>
  <c r="AC65" i="11"/>
  <c r="AB65" i="11"/>
  <c r="AA65" i="11"/>
  <c r="V65" i="11"/>
  <c r="U65" i="11"/>
  <c r="T65" i="11"/>
  <c r="S65" i="11"/>
  <c r="Q65" i="11"/>
  <c r="AJ64" i="11"/>
  <c r="AI64" i="11"/>
  <c r="AH64" i="11"/>
  <c r="AG64" i="11"/>
  <c r="AF64" i="11"/>
  <c r="AE64" i="11"/>
  <c r="AD64" i="11"/>
  <c r="AC64" i="11"/>
  <c r="AB64" i="11"/>
  <c r="AA64" i="11"/>
  <c r="V64" i="11"/>
  <c r="U64" i="11"/>
  <c r="T64" i="11"/>
  <c r="S64" i="11"/>
  <c r="Q64" i="11"/>
  <c r="AJ63" i="11"/>
  <c r="AI63" i="11"/>
  <c r="AH63" i="11"/>
  <c r="AG63" i="11"/>
  <c r="AF63" i="11"/>
  <c r="AE63" i="11"/>
  <c r="AD63" i="11"/>
  <c r="AC63" i="11"/>
  <c r="AB63" i="11"/>
  <c r="AA63" i="11"/>
  <c r="V63" i="11"/>
  <c r="U63" i="11"/>
  <c r="T63" i="11"/>
  <c r="S63" i="11"/>
  <c r="Q63" i="11"/>
  <c r="AJ62" i="11"/>
  <c r="AI62" i="11"/>
  <c r="AH62" i="11"/>
  <c r="AG62" i="11"/>
  <c r="AF62" i="11"/>
  <c r="AE62" i="11"/>
  <c r="AD62" i="11"/>
  <c r="AC62" i="11"/>
  <c r="AB62" i="11"/>
  <c r="AA62" i="11"/>
  <c r="V62" i="11"/>
  <c r="U62" i="11"/>
  <c r="T62" i="11"/>
  <c r="S62" i="11"/>
  <c r="Q62" i="11"/>
  <c r="AJ61" i="11"/>
  <c r="AI61" i="11"/>
  <c r="AH61" i="11"/>
  <c r="AG61" i="11"/>
  <c r="AF61" i="11"/>
  <c r="AE61" i="11"/>
  <c r="AD61" i="11"/>
  <c r="AC61" i="11"/>
  <c r="AB61" i="11"/>
  <c r="AA61" i="11"/>
  <c r="V61" i="11"/>
  <c r="U61" i="11"/>
  <c r="T61" i="11"/>
  <c r="S61" i="11"/>
  <c r="Q61" i="11"/>
  <c r="AJ60" i="11"/>
  <c r="AI60" i="11"/>
  <c r="AH60" i="11"/>
  <c r="AG60" i="11"/>
  <c r="AF60" i="11"/>
  <c r="AE60" i="11"/>
  <c r="AD60" i="11"/>
  <c r="AC60" i="11"/>
  <c r="AB60" i="11"/>
  <c r="AA60" i="11"/>
  <c r="V60" i="11"/>
  <c r="U60" i="11"/>
  <c r="T60" i="11"/>
  <c r="S60" i="11"/>
  <c r="Q60" i="11"/>
  <c r="AJ59" i="11"/>
  <c r="AI59" i="11"/>
  <c r="AH59" i="11"/>
  <c r="AG59" i="11"/>
  <c r="AF59" i="11"/>
  <c r="AE59" i="11"/>
  <c r="AD59" i="11"/>
  <c r="AC59" i="11"/>
  <c r="AB59" i="11"/>
  <c r="AA59" i="11"/>
  <c r="V59" i="11"/>
  <c r="U59" i="11"/>
  <c r="T59" i="11"/>
  <c r="S59" i="11"/>
  <c r="Q59" i="11"/>
  <c r="AJ58" i="11"/>
  <c r="AI58" i="11"/>
  <c r="AH58" i="11"/>
  <c r="AG58" i="11"/>
  <c r="AF58" i="11"/>
  <c r="AE58" i="11"/>
  <c r="AD58" i="11"/>
  <c r="AC58" i="11"/>
  <c r="AB58" i="11"/>
  <c r="AA58" i="11"/>
  <c r="V58" i="11"/>
  <c r="U58" i="11"/>
  <c r="T58" i="11"/>
  <c r="S58" i="11"/>
  <c r="Q58" i="11"/>
  <c r="AJ57" i="11"/>
  <c r="AI57" i="11"/>
  <c r="AH57" i="11"/>
  <c r="AG57" i="11"/>
  <c r="AF57" i="11"/>
  <c r="AE57" i="11"/>
  <c r="AD57" i="11"/>
  <c r="AC57" i="11"/>
  <c r="AB57" i="11"/>
  <c r="AA57" i="11"/>
  <c r="V57" i="11"/>
  <c r="U57" i="11"/>
  <c r="T57" i="11"/>
  <c r="S57" i="11"/>
  <c r="Q57" i="11"/>
  <c r="AJ56" i="11"/>
  <c r="AI56" i="11"/>
  <c r="AH56" i="11"/>
  <c r="AG56" i="11"/>
  <c r="AF56" i="11"/>
  <c r="AE56" i="11"/>
  <c r="AD56" i="11"/>
  <c r="AC56" i="11"/>
  <c r="AB56" i="11"/>
  <c r="AA56" i="11"/>
  <c r="V56" i="11"/>
  <c r="U56" i="11"/>
  <c r="T56" i="11"/>
  <c r="S56" i="11"/>
  <c r="Q56" i="11"/>
  <c r="AJ55" i="11"/>
  <c r="AI55" i="11"/>
  <c r="AH55" i="11"/>
  <c r="AG55" i="11"/>
  <c r="AF55" i="11"/>
  <c r="AE55" i="11"/>
  <c r="AD55" i="11"/>
  <c r="AC55" i="11"/>
  <c r="AB55" i="11"/>
  <c r="AA55" i="11"/>
  <c r="V55" i="11"/>
  <c r="U55" i="11"/>
  <c r="T55" i="11"/>
  <c r="S55" i="11"/>
  <c r="Q55" i="11"/>
  <c r="AJ54" i="11"/>
  <c r="AI54" i="11"/>
  <c r="AH54" i="11"/>
  <c r="AG54" i="11"/>
  <c r="AF54" i="11"/>
  <c r="AE54" i="11"/>
  <c r="AD54" i="11"/>
  <c r="AC54" i="11"/>
  <c r="AB54" i="11"/>
  <c r="AA54" i="11"/>
  <c r="V54" i="11"/>
  <c r="U54" i="11"/>
  <c r="T54" i="11"/>
  <c r="S54" i="11"/>
  <c r="Q54" i="11"/>
  <c r="AJ53" i="11"/>
  <c r="AI53" i="11"/>
  <c r="AH53" i="11"/>
  <c r="AG53" i="11"/>
  <c r="AF53" i="11"/>
  <c r="AE53" i="11"/>
  <c r="AD53" i="11"/>
  <c r="AC53" i="11"/>
  <c r="AB53" i="11"/>
  <c r="AA53" i="11"/>
  <c r="V53" i="11"/>
  <c r="U53" i="11"/>
  <c r="T53" i="11"/>
  <c r="S53" i="11"/>
  <c r="Q53" i="11"/>
  <c r="AJ52" i="11"/>
  <c r="AI52" i="11"/>
  <c r="AH52" i="11"/>
  <c r="AG52" i="11"/>
  <c r="AF52" i="11"/>
  <c r="AE52" i="11"/>
  <c r="AD52" i="11"/>
  <c r="AC52" i="11"/>
  <c r="AB52" i="11"/>
  <c r="AA52" i="11"/>
  <c r="V52" i="11"/>
  <c r="U52" i="11"/>
  <c r="T52" i="11"/>
  <c r="S52" i="11"/>
  <c r="Q52" i="11"/>
  <c r="AJ51" i="11"/>
  <c r="AI51" i="11"/>
  <c r="AH51" i="11"/>
  <c r="AG51" i="11"/>
  <c r="AF51" i="11"/>
  <c r="AE51" i="11"/>
  <c r="AD51" i="11"/>
  <c r="AC51" i="11"/>
  <c r="AB51" i="11"/>
  <c r="AA51" i="11"/>
  <c r="V51" i="11"/>
  <c r="U51" i="11"/>
  <c r="T51" i="11"/>
  <c r="S51" i="11"/>
  <c r="Q51" i="11"/>
  <c r="AJ50" i="11"/>
  <c r="AI50" i="11"/>
  <c r="AH50" i="11"/>
  <c r="AG50" i="11"/>
  <c r="AF50" i="11"/>
  <c r="AE50" i="11"/>
  <c r="AD50" i="11"/>
  <c r="AC50" i="11"/>
  <c r="AB50" i="11"/>
  <c r="AA50" i="11"/>
  <c r="V50" i="11"/>
  <c r="U50" i="11"/>
  <c r="T50" i="11"/>
  <c r="S50" i="11"/>
  <c r="Q50" i="11"/>
  <c r="AJ49" i="11"/>
  <c r="AI49" i="11"/>
  <c r="AH49" i="11"/>
  <c r="AG49" i="11"/>
  <c r="AF49" i="11"/>
  <c r="AE49" i="11"/>
  <c r="AD49" i="11"/>
  <c r="AC49" i="11"/>
  <c r="AB49" i="11"/>
  <c r="AA49" i="11"/>
  <c r="U49" i="11"/>
  <c r="T49" i="11"/>
  <c r="S49" i="11"/>
  <c r="Q49" i="11"/>
  <c r="AJ48" i="11"/>
  <c r="AI48" i="11"/>
  <c r="AH48" i="11"/>
  <c r="AG48" i="11"/>
  <c r="AF48" i="11"/>
  <c r="AE48" i="11"/>
  <c r="AC48" i="11"/>
  <c r="AB48" i="11"/>
  <c r="AA48" i="11"/>
  <c r="V48" i="11"/>
  <c r="T48" i="11"/>
  <c r="S48" i="11"/>
  <c r="Q48" i="11"/>
  <c r="AJ47" i="11"/>
  <c r="AI47" i="11"/>
  <c r="AH47" i="11"/>
  <c r="AG47" i="11"/>
  <c r="AF47" i="11"/>
  <c r="AE47" i="11"/>
  <c r="AC47" i="11"/>
  <c r="AB47" i="11"/>
  <c r="AA47" i="11"/>
  <c r="V47" i="11"/>
  <c r="T47" i="11"/>
  <c r="S47" i="11"/>
  <c r="Q47" i="11"/>
  <c r="U47" i="11"/>
  <c r="AJ46" i="11"/>
  <c r="AI46" i="11"/>
  <c r="AH46" i="11"/>
  <c r="AG46" i="11"/>
  <c r="AF46" i="11"/>
  <c r="AE46" i="11"/>
  <c r="AC46" i="11"/>
  <c r="AB46" i="11"/>
  <c r="AA46" i="11"/>
  <c r="V46" i="11"/>
  <c r="T46" i="11"/>
  <c r="S46" i="11"/>
  <c r="Q46" i="11"/>
  <c r="U46" i="11"/>
  <c r="AJ45" i="11"/>
  <c r="AI45" i="11"/>
  <c r="AH45" i="11"/>
  <c r="AG45" i="11"/>
  <c r="AF45" i="11"/>
  <c r="AE45" i="11"/>
  <c r="AC45" i="11"/>
  <c r="AB45" i="11"/>
  <c r="AA45" i="11"/>
  <c r="V45" i="11"/>
  <c r="T45" i="11"/>
  <c r="S45" i="11"/>
  <c r="Q45" i="11"/>
  <c r="AJ44" i="11"/>
  <c r="AI44" i="11"/>
  <c r="AH44" i="11"/>
  <c r="AG44" i="11"/>
  <c r="AF44" i="11"/>
  <c r="AE44" i="11"/>
  <c r="AC44" i="11"/>
  <c r="AB44" i="11"/>
  <c r="AA44" i="11"/>
  <c r="V44" i="11"/>
  <c r="T44" i="11"/>
  <c r="S44" i="11"/>
  <c r="Q44" i="11"/>
  <c r="AJ43" i="11"/>
  <c r="AI43" i="11"/>
  <c r="AH43" i="11"/>
  <c r="AG43" i="11"/>
  <c r="AF43" i="11"/>
  <c r="AE43" i="11"/>
  <c r="AC43" i="11"/>
  <c r="AB43" i="11"/>
  <c r="AA43" i="11"/>
  <c r="V43" i="11"/>
  <c r="T43" i="11"/>
  <c r="S43" i="11"/>
  <c r="Q43" i="11"/>
  <c r="AJ42" i="11"/>
  <c r="AI42" i="11"/>
  <c r="AH42" i="11"/>
  <c r="AG42" i="11"/>
  <c r="AF42" i="11"/>
  <c r="AE42" i="11"/>
  <c r="AC42" i="11"/>
  <c r="AB42" i="11"/>
  <c r="AA42" i="11"/>
  <c r="V42" i="11"/>
  <c r="T42" i="11"/>
  <c r="S42" i="11"/>
  <c r="Q42" i="11"/>
  <c r="U42" i="11"/>
  <c r="AJ41" i="11"/>
  <c r="AI41" i="11"/>
  <c r="AH41" i="11"/>
  <c r="AG41" i="11"/>
  <c r="AF41" i="11"/>
  <c r="AE41" i="11"/>
  <c r="AC41" i="11"/>
  <c r="AB41" i="11"/>
  <c r="AA41" i="11"/>
  <c r="V41" i="11"/>
  <c r="T41" i="11"/>
  <c r="S41" i="11"/>
  <c r="Q41" i="11"/>
  <c r="AJ40" i="11"/>
  <c r="AI40" i="11"/>
  <c r="AH40" i="11"/>
  <c r="AG40" i="11"/>
  <c r="AF40" i="11"/>
  <c r="AE40" i="11"/>
  <c r="AC40" i="11"/>
  <c r="AB40" i="11"/>
  <c r="AA40" i="11"/>
  <c r="V40" i="11"/>
  <c r="T40" i="11"/>
  <c r="S40" i="11"/>
  <c r="Q40" i="11"/>
  <c r="AJ39" i="11"/>
  <c r="AI39" i="11"/>
  <c r="AH39" i="11"/>
  <c r="AG39" i="11"/>
  <c r="AF39" i="11"/>
  <c r="AE39" i="11"/>
  <c r="AC39" i="11"/>
  <c r="AB39" i="11"/>
  <c r="AA39" i="11"/>
  <c r="V39" i="11"/>
  <c r="T39" i="11"/>
  <c r="S39" i="11"/>
  <c r="Q39" i="11"/>
  <c r="U39" i="11"/>
  <c r="AJ38" i="11"/>
  <c r="AI38" i="11"/>
  <c r="AH38" i="11"/>
  <c r="AG38" i="11"/>
  <c r="AF38" i="11"/>
  <c r="AE38" i="11"/>
  <c r="AC38" i="11"/>
  <c r="AB38" i="11"/>
  <c r="AA38" i="11"/>
  <c r="V38" i="11"/>
  <c r="T38" i="11"/>
  <c r="S38" i="11"/>
  <c r="Q38" i="11"/>
  <c r="U38" i="11"/>
  <c r="AJ37" i="11"/>
  <c r="AI37" i="11"/>
  <c r="AH37" i="11"/>
  <c r="AG37" i="11"/>
  <c r="AF37" i="11"/>
  <c r="AE37" i="11"/>
  <c r="AD37" i="11"/>
  <c r="AB37" i="11"/>
  <c r="AA37" i="11"/>
  <c r="V37" i="11"/>
  <c r="T37" i="11"/>
  <c r="S37" i="11"/>
  <c r="Q37" i="11"/>
  <c r="AJ36" i="11"/>
  <c r="AI36" i="11"/>
  <c r="AH36" i="11"/>
  <c r="AG36" i="11"/>
  <c r="AF36" i="11"/>
  <c r="AE36" i="11"/>
  <c r="AD36" i="11"/>
  <c r="AB36" i="11"/>
  <c r="AA36" i="11"/>
  <c r="V36" i="11"/>
  <c r="T36" i="11"/>
  <c r="S36" i="11"/>
  <c r="Q36" i="11"/>
  <c r="AJ35" i="11"/>
  <c r="AI35" i="11"/>
  <c r="AH35" i="11"/>
  <c r="AG35" i="11"/>
  <c r="AF35" i="11"/>
  <c r="AE35" i="11"/>
  <c r="AD35" i="11"/>
  <c r="AB35" i="11"/>
  <c r="AA35" i="11"/>
  <c r="V35" i="11"/>
  <c r="T35" i="11"/>
  <c r="S35" i="11"/>
  <c r="Q35" i="11"/>
  <c r="AJ34" i="11"/>
  <c r="AI34" i="11"/>
  <c r="AH34" i="11"/>
  <c r="AG34" i="11"/>
  <c r="AF34" i="11"/>
  <c r="AE34" i="11"/>
  <c r="AD34" i="11"/>
  <c r="AB34" i="11"/>
  <c r="AA34" i="11"/>
  <c r="V34" i="11"/>
  <c r="T34" i="11"/>
  <c r="S34" i="11"/>
  <c r="Q34" i="11"/>
  <c r="AC34" i="11"/>
  <c r="AJ33" i="11"/>
  <c r="AI33" i="11"/>
  <c r="AH33" i="11"/>
  <c r="AG33" i="11"/>
  <c r="AF33" i="11"/>
  <c r="AE33" i="11"/>
  <c r="AD33" i="11"/>
  <c r="AB33" i="11"/>
  <c r="AA33" i="11"/>
  <c r="V33" i="11"/>
  <c r="T33" i="11"/>
  <c r="S33" i="11"/>
  <c r="Q33" i="11"/>
  <c r="AJ32" i="11"/>
  <c r="AI32" i="11"/>
  <c r="AH32" i="11"/>
  <c r="AG32" i="11"/>
  <c r="AF32" i="11"/>
  <c r="AE32" i="11"/>
  <c r="AD32" i="11"/>
  <c r="AB32" i="11"/>
  <c r="AA32" i="11"/>
  <c r="V32" i="11"/>
  <c r="T32" i="11"/>
  <c r="S32" i="11"/>
  <c r="Q32" i="11"/>
  <c r="AJ31" i="11"/>
  <c r="AI31" i="11"/>
  <c r="AH31" i="11"/>
  <c r="AG31" i="11"/>
  <c r="AF31" i="11"/>
  <c r="AE31" i="11"/>
  <c r="AD31" i="11"/>
  <c r="AB31" i="11"/>
  <c r="AA31" i="11"/>
  <c r="V31" i="11"/>
  <c r="T31" i="11"/>
  <c r="S31" i="11"/>
  <c r="Q31" i="11"/>
  <c r="AC31" i="11"/>
  <c r="AJ30" i="11"/>
  <c r="AI30" i="11"/>
  <c r="AH30" i="11"/>
  <c r="AG30" i="11"/>
  <c r="AF30" i="11"/>
  <c r="AE30" i="11"/>
  <c r="AD30" i="11"/>
  <c r="AC30" i="11"/>
  <c r="AB30" i="11"/>
  <c r="AA30" i="11"/>
  <c r="V30" i="11"/>
  <c r="T30" i="11"/>
  <c r="S30" i="11"/>
  <c r="Q30" i="11"/>
  <c r="U30" i="11"/>
  <c r="AJ29" i="11"/>
  <c r="AI29" i="11"/>
  <c r="AH29" i="11"/>
  <c r="AG29" i="11"/>
  <c r="AF29" i="11"/>
  <c r="AE29" i="11"/>
  <c r="AD29" i="11"/>
  <c r="AC29" i="11"/>
  <c r="AB29" i="11"/>
  <c r="AA29" i="11"/>
  <c r="V29" i="11"/>
  <c r="T29" i="11"/>
  <c r="S29" i="11"/>
  <c r="Q29" i="11"/>
  <c r="AJ28" i="11"/>
  <c r="AI28" i="11"/>
  <c r="AH28" i="11"/>
  <c r="AG28" i="11"/>
  <c r="AF28" i="11"/>
  <c r="AE28" i="11"/>
  <c r="AD28" i="11"/>
  <c r="AC28" i="11"/>
  <c r="AA28" i="11"/>
  <c r="V28" i="11"/>
  <c r="T28" i="11"/>
  <c r="S28" i="11"/>
  <c r="Q28" i="11"/>
  <c r="AJ27" i="11"/>
  <c r="AI27" i="11"/>
  <c r="AH27" i="11"/>
  <c r="AG27" i="11"/>
  <c r="AF27" i="11"/>
  <c r="AE27" i="11"/>
  <c r="AC27" i="11"/>
  <c r="AB27" i="11"/>
  <c r="AA27" i="11"/>
  <c r="V27" i="11"/>
  <c r="U27" i="11"/>
  <c r="S27" i="11"/>
  <c r="Q27" i="11"/>
  <c r="AJ26" i="11"/>
  <c r="AI26" i="11"/>
  <c r="AH26" i="11"/>
  <c r="AF26" i="11"/>
  <c r="AE26" i="11"/>
  <c r="AD26" i="11"/>
  <c r="AC26" i="11"/>
  <c r="AB26" i="11"/>
  <c r="AA26" i="11"/>
  <c r="V26" i="11"/>
  <c r="U26" i="11"/>
  <c r="T26" i="11"/>
  <c r="S26" i="11"/>
  <c r="Q26" i="11"/>
  <c r="AG26" i="11"/>
  <c r="AJ25" i="11"/>
  <c r="AI25" i="11"/>
  <c r="AH25" i="11"/>
  <c r="AG25" i="11"/>
  <c r="AF25" i="11"/>
  <c r="AE25" i="11"/>
  <c r="AC25" i="11"/>
  <c r="AB25" i="11"/>
  <c r="AA25" i="11"/>
  <c r="V25" i="11"/>
  <c r="U25" i="11"/>
  <c r="S25" i="11"/>
  <c r="Q25" i="11"/>
  <c r="AJ24" i="11"/>
  <c r="AI24" i="11"/>
  <c r="AH24" i="11"/>
  <c r="AG24" i="11"/>
  <c r="AF24" i="11"/>
  <c r="AE24" i="11"/>
  <c r="AC24" i="11"/>
  <c r="AB24" i="11"/>
  <c r="AA24" i="11"/>
  <c r="V24" i="11"/>
  <c r="U24" i="11"/>
  <c r="S24" i="11"/>
  <c r="Q24" i="11"/>
  <c r="AJ23" i="11"/>
  <c r="AI23" i="11"/>
  <c r="AH23" i="11"/>
  <c r="AF23" i="11"/>
  <c r="AE23" i="11"/>
  <c r="AD23" i="11"/>
  <c r="AC23" i="11"/>
  <c r="AB23" i="11"/>
  <c r="AA23" i="11"/>
  <c r="V23" i="11"/>
  <c r="U23" i="11"/>
  <c r="T23" i="11"/>
  <c r="S23" i="11"/>
  <c r="Q23" i="11"/>
  <c r="AG23" i="11"/>
  <c r="AJ22" i="11"/>
  <c r="AI22" i="11"/>
  <c r="AH22" i="11"/>
  <c r="AF22" i="11"/>
  <c r="AE22" i="11"/>
  <c r="AD22" i="11"/>
  <c r="AC22" i="11"/>
  <c r="AB22" i="11"/>
  <c r="AA22" i="11"/>
  <c r="V22" i="11"/>
  <c r="U22" i="11"/>
  <c r="T22" i="11"/>
  <c r="S22" i="11"/>
  <c r="Q22" i="11"/>
  <c r="AG22" i="11"/>
  <c r="AJ21" i="11"/>
  <c r="AI21" i="11"/>
  <c r="AH21" i="11"/>
  <c r="AF21" i="11"/>
  <c r="AE21" i="11"/>
  <c r="AD21" i="11"/>
  <c r="AC21" i="11"/>
  <c r="AB21" i="11"/>
  <c r="AA21" i="11"/>
  <c r="V21" i="11"/>
  <c r="U21" i="11"/>
  <c r="S21" i="11"/>
  <c r="Q21" i="11"/>
  <c r="AJ20" i="11"/>
  <c r="AI20" i="11"/>
  <c r="AH20" i="11"/>
  <c r="AF20" i="11"/>
  <c r="AE20" i="11"/>
  <c r="AD20" i="11"/>
  <c r="AC20" i="11"/>
  <c r="AB20" i="11"/>
  <c r="AA20" i="11"/>
  <c r="V20" i="11"/>
  <c r="U20" i="11"/>
  <c r="S20" i="11"/>
  <c r="Q20" i="11"/>
  <c r="AJ19" i="11"/>
  <c r="AI19" i="11"/>
  <c r="AH19" i="11"/>
  <c r="AF19" i="11"/>
  <c r="AE19" i="11"/>
  <c r="AD19" i="11"/>
  <c r="AC19" i="11"/>
  <c r="AB19" i="11"/>
  <c r="AA19" i="11"/>
  <c r="V19" i="11"/>
  <c r="U19" i="11"/>
  <c r="S19" i="11"/>
  <c r="Q19" i="11"/>
  <c r="AJ18" i="11"/>
  <c r="AI18" i="11"/>
  <c r="AH18" i="11"/>
  <c r="AF18" i="11"/>
  <c r="AE18" i="11"/>
  <c r="AD18" i="11"/>
  <c r="AC18" i="11"/>
  <c r="AB18" i="11"/>
  <c r="AA18" i="11"/>
  <c r="V18" i="11"/>
  <c r="U18" i="11"/>
  <c r="T18" i="11"/>
  <c r="S18" i="11"/>
  <c r="Q18" i="11"/>
  <c r="AG18" i="11"/>
  <c r="AJ17" i="11"/>
  <c r="AI17" i="11"/>
  <c r="AH17" i="11"/>
  <c r="AF17" i="11"/>
  <c r="AE17" i="11"/>
  <c r="AD17" i="11"/>
  <c r="AC17" i="11"/>
  <c r="AB17" i="11"/>
  <c r="AA17" i="11"/>
  <c r="V17" i="11"/>
  <c r="U17" i="11"/>
  <c r="S17" i="11"/>
  <c r="Q17" i="11"/>
  <c r="AJ16" i="11"/>
  <c r="AI16" i="11"/>
  <c r="AH16" i="11"/>
  <c r="AG16" i="11"/>
  <c r="AF16" i="11"/>
  <c r="AE16" i="11"/>
  <c r="AC16" i="11"/>
  <c r="AB16" i="11"/>
  <c r="AA16" i="11"/>
  <c r="V16" i="11"/>
  <c r="U16" i="11"/>
  <c r="S16" i="11"/>
  <c r="Q16" i="11"/>
  <c r="AJ15" i="11"/>
  <c r="AI15" i="11"/>
  <c r="AH15" i="11"/>
  <c r="AG15" i="11"/>
  <c r="AF15" i="11"/>
  <c r="AE15" i="11"/>
  <c r="AC15" i="11"/>
  <c r="AB15" i="11"/>
  <c r="AA15" i="11"/>
  <c r="V15" i="11"/>
  <c r="U15" i="11"/>
  <c r="T15" i="11"/>
  <c r="S15" i="11"/>
  <c r="Q15" i="11"/>
  <c r="AD15" i="11"/>
  <c r="AJ14" i="11"/>
  <c r="AI14" i="11"/>
  <c r="AH14" i="11"/>
  <c r="AG14" i="11"/>
  <c r="AF14" i="11"/>
  <c r="AE14" i="11"/>
  <c r="AD14" i="11"/>
  <c r="AC14" i="11"/>
  <c r="AB14" i="11"/>
  <c r="AA14" i="11"/>
  <c r="V14" i="11"/>
  <c r="U14" i="11"/>
  <c r="T14" i="11"/>
  <c r="S14" i="11"/>
  <c r="Q14" i="11"/>
  <c r="AJ13" i="11"/>
  <c r="AI13" i="11"/>
  <c r="AH13" i="11"/>
  <c r="AG13" i="11"/>
  <c r="AF13" i="11"/>
  <c r="AE13" i="11"/>
  <c r="AD13" i="11"/>
  <c r="AC13" i="11"/>
  <c r="AB13" i="11"/>
  <c r="V13" i="11"/>
  <c r="U13" i="11"/>
  <c r="T13" i="11"/>
  <c r="S13" i="11"/>
  <c r="Q13" i="11"/>
  <c r="AJ12" i="11"/>
  <c r="AI12" i="11"/>
  <c r="AH12" i="11"/>
  <c r="AG12" i="11"/>
  <c r="AF12" i="11"/>
  <c r="AE12" i="11"/>
  <c r="AD12" i="11"/>
  <c r="AC12" i="11"/>
  <c r="AB12" i="11"/>
  <c r="V12" i="11"/>
  <c r="U12" i="11"/>
  <c r="S12" i="11"/>
  <c r="Q12" i="11"/>
  <c r="AJ11" i="11"/>
  <c r="AI11" i="11"/>
  <c r="AH11" i="11"/>
  <c r="AG11" i="11"/>
  <c r="AF11" i="11"/>
  <c r="AE11" i="11"/>
  <c r="AD11" i="11"/>
  <c r="AC11" i="11"/>
  <c r="AB11" i="11"/>
  <c r="V11" i="11"/>
  <c r="U11" i="11"/>
  <c r="T11" i="11"/>
  <c r="Q11" i="11"/>
  <c r="AJ10" i="11"/>
  <c r="AI10" i="11"/>
  <c r="AH10" i="11"/>
  <c r="AG10" i="11"/>
  <c r="AF10" i="11"/>
  <c r="AE10" i="11"/>
  <c r="AD10" i="11"/>
  <c r="AC10" i="11"/>
  <c r="AB10" i="11"/>
  <c r="AA10" i="11"/>
  <c r="V10" i="11"/>
  <c r="U10" i="11"/>
  <c r="T10" i="11"/>
  <c r="S10" i="11"/>
  <c r="Q10" i="11"/>
  <c r="AJ9" i="11"/>
  <c r="AI9" i="11"/>
  <c r="AH9" i="11"/>
  <c r="AG9" i="11"/>
  <c r="AF9" i="11"/>
  <c r="AE9" i="11"/>
  <c r="AD9" i="11"/>
  <c r="AC9" i="11"/>
  <c r="AB9" i="11"/>
  <c r="V9" i="11"/>
  <c r="U9" i="11"/>
  <c r="T9" i="11"/>
  <c r="Q9" i="11"/>
  <c r="AJ8" i="11"/>
  <c r="AI8" i="11"/>
  <c r="AH8" i="11"/>
  <c r="AG8" i="11"/>
  <c r="AF8" i="11"/>
  <c r="AE8" i="11"/>
  <c r="AD8" i="11"/>
  <c r="AC8" i="11"/>
  <c r="AB8" i="11"/>
  <c r="V8" i="11"/>
  <c r="U8" i="11"/>
  <c r="T8" i="11"/>
  <c r="S8" i="11"/>
  <c r="AJ7" i="11"/>
  <c r="AI7" i="11"/>
  <c r="AH7" i="11"/>
  <c r="AG7" i="11"/>
  <c r="AF7" i="11"/>
  <c r="AE7" i="11"/>
  <c r="AD7" i="11"/>
  <c r="AC7" i="11"/>
  <c r="AB7" i="11"/>
  <c r="AA7" i="11"/>
  <c r="V7" i="11"/>
  <c r="U7" i="11"/>
  <c r="T7" i="11"/>
  <c r="S7" i="11"/>
  <c r="Q7" i="11"/>
  <c r="AJ6" i="11"/>
  <c r="AI6" i="11"/>
  <c r="AH6" i="11"/>
  <c r="AG6" i="11"/>
  <c r="AF6" i="11"/>
  <c r="AE6" i="11"/>
  <c r="AD6" i="11"/>
  <c r="AC6" i="11"/>
  <c r="AB6" i="11"/>
  <c r="AA6" i="11"/>
  <c r="V6" i="11"/>
  <c r="U6" i="11"/>
  <c r="T6" i="11"/>
  <c r="S6" i="11"/>
  <c r="Q6" i="11"/>
  <c r="AJ5" i="11"/>
  <c r="AI5" i="11"/>
  <c r="AH5" i="11"/>
  <c r="AG5" i="11"/>
  <c r="AF5" i="11"/>
  <c r="AE5" i="11"/>
  <c r="AD5" i="11"/>
  <c r="AC5" i="11"/>
  <c r="AA5" i="11"/>
  <c r="V5" i="11"/>
  <c r="U5" i="11"/>
  <c r="T5" i="11"/>
  <c r="S5" i="11"/>
  <c r="AK3" i="11"/>
  <c r="AK1" i="11" s="1"/>
  <c r="I119" i="11" s="1"/>
  <c r="W1" i="11"/>
  <c r="E1" i="10"/>
  <c r="AJ94" i="10"/>
  <c r="AI94" i="10"/>
  <c r="AH94" i="10"/>
  <c r="AG94" i="10"/>
  <c r="AF94" i="10"/>
  <c r="AE94" i="10"/>
  <c r="AD94" i="10"/>
  <c r="AC94" i="10"/>
  <c r="AB94" i="10"/>
  <c r="AA94" i="10"/>
  <c r="V94" i="10"/>
  <c r="U94" i="10"/>
  <c r="T94" i="10"/>
  <c r="S94" i="10"/>
  <c r="Q94" i="10"/>
  <c r="AJ93" i="10"/>
  <c r="AI93" i="10"/>
  <c r="AH93" i="10"/>
  <c r="AG93" i="10"/>
  <c r="AF93" i="10"/>
  <c r="AE93" i="10"/>
  <c r="AD93" i="10"/>
  <c r="AC93" i="10"/>
  <c r="AB93" i="10"/>
  <c r="AA93" i="10"/>
  <c r="V93" i="10"/>
  <c r="U93" i="10"/>
  <c r="T93" i="10"/>
  <c r="S93" i="10"/>
  <c r="Q93" i="10"/>
  <c r="AJ92" i="10"/>
  <c r="AI92" i="10"/>
  <c r="AH92" i="10"/>
  <c r="AG92" i="10"/>
  <c r="AF92" i="10"/>
  <c r="AE92" i="10"/>
  <c r="AD92" i="10"/>
  <c r="AC92" i="10"/>
  <c r="AB92" i="10"/>
  <c r="AA92" i="10"/>
  <c r="V92" i="10"/>
  <c r="U92" i="10"/>
  <c r="T92" i="10"/>
  <c r="S92" i="10"/>
  <c r="Q92" i="10"/>
  <c r="AJ91" i="10"/>
  <c r="AI91" i="10"/>
  <c r="AH91" i="10"/>
  <c r="AG91" i="10"/>
  <c r="AF91" i="10"/>
  <c r="AE91" i="10"/>
  <c r="AD91" i="10"/>
  <c r="AC91" i="10"/>
  <c r="AB91" i="10"/>
  <c r="AA91" i="10"/>
  <c r="V91" i="10"/>
  <c r="U91" i="10"/>
  <c r="T91" i="10"/>
  <c r="S91" i="10"/>
  <c r="Q91" i="10"/>
  <c r="AJ90" i="10"/>
  <c r="AI90" i="10"/>
  <c r="AH90" i="10"/>
  <c r="AG90" i="10"/>
  <c r="AF90" i="10"/>
  <c r="AE90" i="10"/>
  <c r="AD90" i="10"/>
  <c r="AC90" i="10"/>
  <c r="AB90" i="10"/>
  <c r="AA90" i="10"/>
  <c r="V90" i="10"/>
  <c r="U90" i="10"/>
  <c r="T90" i="10"/>
  <c r="S90" i="10"/>
  <c r="Q90" i="10"/>
  <c r="AJ89" i="10"/>
  <c r="AI89" i="10"/>
  <c r="AH89" i="10"/>
  <c r="AG89" i="10"/>
  <c r="AF89" i="10"/>
  <c r="AE89" i="10"/>
  <c r="AD89" i="10"/>
  <c r="AC89" i="10"/>
  <c r="AB89" i="10"/>
  <c r="AA89" i="10"/>
  <c r="V89" i="10"/>
  <c r="U89" i="10"/>
  <c r="T89" i="10"/>
  <c r="S89" i="10"/>
  <c r="Q89" i="10"/>
  <c r="AJ88" i="10"/>
  <c r="AI88" i="10"/>
  <c r="AH88" i="10"/>
  <c r="AG88" i="10"/>
  <c r="AF88" i="10"/>
  <c r="AE88" i="10"/>
  <c r="AD88" i="10"/>
  <c r="AC88" i="10"/>
  <c r="AB88" i="10"/>
  <c r="AA88" i="10"/>
  <c r="V88" i="10"/>
  <c r="U88" i="10"/>
  <c r="T88" i="10"/>
  <c r="S88" i="10"/>
  <c r="Q88" i="10"/>
  <c r="AJ87" i="10"/>
  <c r="AI87" i="10"/>
  <c r="AH87" i="10"/>
  <c r="AG87" i="10"/>
  <c r="AF87" i="10"/>
  <c r="AE87" i="10"/>
  <c r="AD87" i="10"/>
  <c r="AC87" i="10"/>
  <c r="AB87" i="10"/>
  <c r="AA87" i="10"/>
  <c r="V87" i="10"/>
  <c r="U87" i="10"/>
  <c r="T87" i="10"/>
  <c r="S87" i="10"/>
  <c r="Q87" i="10"/>
  <c r="AJ86" i="10"/>
  <c r="AI86" i="10"/>
  <c r="AH86" i="10"/>
  <c r="AG86" i="10"/>
  <c r="AF86" i="10"/>
  <c r="AE86" i="10"/>
  <c r="AD86" i="10"/>
  <c r="AC86" i="10"/>
  <c r="AB86" i="10"/>
  <c r="AA86" i="10"/>
  <c r="V86" i="10"/>
  <c r="U86" i="10"/>
  <c r="T86" i="10"/>
  <c r="S86" i="10"/>
  <c r="Q86" i="10"/>
  <c r="AJ85" i="10"/>
  <c r="AI85" i="10"/>
  <c r="AH85" i="10"/>
  <c r="AG85" i="10"/>
  <c r="AF85" i="10"/>
  <c r="AE85" i="10"/>
  <c r="AD85" i="10"/>
  <c r="AC85" i="10"/>
  <c r="AB85" i="10"/>
  <c r="AA85" i="10"/>
  <c r="V85" i="10"/>
  <c r="U85" i="10"/>
  <c r="T85" i="10"/>
  <c r="S85" i="10"/>
  <c r="Q85" i="10"/>
  <c r="AJ84" i="10"/>
  <c r="AI84" i="10"/>
  <c r="AH84" i="10"/>
  <c r="AG84" i="10"/>
  <c r="AF84" i="10"/>
  <c r="AE84" i="10"/>
  <c r="AD84" i="10"/>
  <c r="AC84" i="10"/>
  <c r="AB84" i="10"/>
  <c r="AA84" i="10"/>
  <c r="V84" i="10"/>
  <c r="U84" i="10"/>
  <c r="T84" i="10"/>
  <c r="S84" i="10"/>
  <c r="Q84" i="10"/>
  <c r="AJ83" i="10"/>
  <c r="AI83" i="10"/>
  <c r="AH83" i="10"/>
  <c r="AG83" i="10"/>
  <c r="AF83" i="10"/>
  <c r="AE83" i="10"/>
  <c r="AD83" i="10"/>
  <c r="AC83" i="10"/>
  <c r="AB83" i="10"/>
  <c r="AA83" i="10"/>
  <c r="V83" i="10"/>
  <c r="U83" i="10"/>
  <c r="T83" i="10"/>
  <c r="S83" i="10"/>
  <c r="Q83" i="10"/>
  <c r="AJ82" i="10"/>
  <c r="AI82" i="10"/>
  <c r="AH82" i="10"/>
  <c r="AG82" i="10"/>
  <c r="AF82" i="10"/>
  <c r="AE82" i="10"/>
  <c r="AD82" i="10"/>
  <c r="AC82" i="10"/>
  <c r="AB82" i="10"/>
  <c r="AA82" i="10"/>
  <c r="V82" i="10"/>
  <c r="U82" i="10"/>
  <c r="T82" i="10"/>
  <c r="S82" i="10"/>
  <c r="Q82" i="10"/>
  <c r="AJ81" i="10"/>
  <c r="AI81" i="10"/>
  <c r="AH81" i="10"/>
  <c r="AG81" i="10"/>
  <c r="AF81" i="10"/>
  <c r="AE81" i="10"/>
  <c r="AD81" i="10"/>
  <c r="AC81" i="10"/>
  <c r="AB81" i="10"/>
  <c r="AA81" i="10"/>
  <c r="V81" i="10"/>
  <c r="U81" i="10"/>
  <c r="T81" i="10"/>
  <c r="S81" i="10"/>
  <c r="Q81" i="10"/>
  <c r="AJ80" i="10"/>
  <c r="AI80" i="10"/>
  <c r="AH80" i="10"/>
  <c r="AG80" i="10"/>
  <c r="AF80" i="10"/>
  <c r="AE80" i="10"/>
  <c r="AD80" i="10"/>
  <c r="AC80" i="10"/>
  <c r="AB80" i="10"/>
  <c r="AA80" i="10"/>
  <c r="V80" i="10"/>
  <c r="U80" i="10"/>
  <c r="T80" i="10"/>
  <c r="S80" i="10"/>
  <c r="Q80" i="10"/>
  <c r="AJ79" i="10"/>
  <c r="AI79" i="10"/>
  <c r="AH79" i="10"/>
  <c r="AG79" i="10"/>
  <c r="AF79" i="10"/>
  <c r="AE79" i="10"/>
  <c r="AD79" i="10"/>
  <c r="AC79" i="10"/>
  <c r="AB79" i="10"/>
  <c r="AA79" i="10"/>
  <c r="V79" i="10"/>
  <c r="U79" i="10"/>
  <c r="T79" i="10"/>
  <c r="S79" i="10"/>
  <c r="Q79" i="10"/>
  <c r="AJ78" i="10"/>
  <c r="AI78" i="10"/>
  <c r="AH78" i="10"/>
  <c r="AG78" i="10"/>
  <c r="AF78" i="10"/>
  <c r="AE78" i="10"/>
  <c r="AD78" i="10"/>
  <c r="AC78" i="10"/>
  <c r="AB78" i="10"/>
  <c r="AA78" i="10"/>
  <c r="V78" i="10"/>
  <c r="U78" i="10"/>
  <c r="T78" i="10"/>
  <c r="S78" i="10"/>
  <c r="Q78" i="10"/>
  <c r="AJ77" i="10"/>
  <c r="AI77" i="10"/>
  <c r="AH77" i="10"/>
  <c r="AG77" i="10"/>
  <c r="AF77" i="10"/>
  <c r="AE77" i="10"/>
  <c r="AD77" i="10"/>
  <c r="AC77" i="10"/>
  <c r="AB77" i="10"/>
  <c r="AA77" i="10"/>
  <c r="V77" i="10"/>
  <c r="U77" i="10"/>
  <c r="T77" i="10"/>
  <c r="S77" i="10"/>
  <c r="Q77" i="10"/>
  <c r="AJ76" i="10"/>
  <c r="AI76" i="10"/>
  <c r="AH76" i="10"/>
  <c r="AG76" i="10"/>
  <c r="AF76" i="10"/>
  <c r="AE76" i="10"/>
  <c r="AD76" i="10"/>
  <c r="AC76" i="10"/>
  <c r="AB76" i="10"/>
  <c r="AA76" i="10"/>
  <c r="V76" i="10"/>
  <c r="U76" i="10"/>
  <c r="T76" i="10"/>
  <c r="S76" i="10"/>
  <c r="Q76" i="10"/>
  <c r="AJ75" i="10"/>
  <c r="AI75" i="10"/>
  <c r="AH75" i="10"/>
  <c r="AG75" i="10"/>
  <c r="AF75" i="10"/>
  <c r="AE75" i="10"/>
  <c r="AD75" i="10"/>
  <c r="AC75" i="10"/>
  <c r="AB75" i="10"/>
  <c r="AA75" i="10"/>
  <c r="V75" i="10"/>
  <c r="U75" i="10"/>
  <c r="T75" i="10"/>
  <c r="S75" i="10"/>
  <c r="Q75" i="10"/>
  <c r="AJ74" i="10"/>
  <c r="AI74" i="10"/>
  <c r="AH74" i="10"/>
  <c r="AG74" i="10"/>
  <c r="AF74" i="10"/>
  <c r="AE74" i="10"/>
  <c r="AD74" i="10"/>
  <c r="AC74" i="10"/>
  <c r="AB74" i="10"/>
  <c r="AA74" i="10"/>
  <c r="V74" i="10"/>
  <c r="U74" i="10"/>
  <c r="T74" i="10"/>
  <c r="S74" i="10"/>
  <c r="Q74" i="10"/>
  <c r="AJ73" i="10"/>
  <c r="AI73" i="10"/>
  <c r="AH73" i="10"/>
  <c r="AG73" i="10"/>
  <c r="AF73" i="10"/>
  <c r="AE73" i="10"/>
  <c r="AD73" i="10"/>
  <c r="AC73" i="10"/>
  <c r="AB73" i="10"/>
  <c r="AA73" i="10"/>
  <c r="V73" i="10"/>
  <c r="U73" i="10"/>
  <c r="T73" i="10"/>
  <c r="S73" i="10"/>
  <c r="Q73" i="10"/>
  <c r="AJ72" i="10"/>
  <c r="AI72" i="10"/>
  <c r="AH72" i="10"/>
  <c r="AG72" i="10"/>
  <c r="AF72" i="10"/>
  <c r="AE72" i="10"/>
  <c r="AD72" i="10"/>
  <c r="AC72" i="10"/>
  <c r="AB72" i="10"/>
  <c r="AA72" i="10"/>
  <c r="V72" i="10"/>
  <c r="U72" i="10"/>
  <c r="T72" i="10"/>
  <c r="S72" i="10"/>
  <c r="Q72" i="10"/>
  <c r="AJ71" i="10"/>
  <c r="AI71" i="10"/>
  <c r="AH71" i="10"/>
  <c r="AG71" i="10"/>
  <c r="AF71" i="10"/>
  <c r="AE71" i="10"/>
  <c r="AD71" i="10"/>
  <c r="AC71" i="10"/>
  <c r="AB71" i="10"/>
  <c r="AA71" i="10"/>
  <c r="V71" i="10"/>
  <c r="U71" i="10"/>
  <c r="T71" i="10"/>
  <c r="S71" i="10"/>
  <c r="Q71" i="10"/>
  <c r="AJ70" i="10"/>
  <c r="AI70" i="10"/>
  <c r="AH70" i="10"/>
  <c r="AG70" i="10"/>
  <c r="AF70" i="10"/>
  <c r="AE70" i="10"/>
  <c r="AD70" i="10"/>
  <c r="AC70" i="10"/>
  <c r="AB70" i="10"/>
  <c r="AA70" i="10"/>
  <c r="V70" i="10"/>
  <c r="U70" i="10"/>
  <c r="T70" i="10"/>
  <c r="S70" i="10"/>
  <c r="Q70" i="10"/>
  <c r="AJ69" i="10"/>
  <c r="AI69" i="10"/>
  <c r="AH69" i="10"/>
  <c r="AG69" i="10"/>
  <c r="AF69" i="10"/>
  <c r="AE69" i="10"/>
  <c r="AD69" i="10"/>
  <c r="AC69" i="10"/>
  <c r="AB69" i="10"/>
  <c r="AA69" i="10"/>
  <c r="V69" i="10"/>
  <c r="U69" i="10"/>
  <c r="T69" i="10"/>
  <c r="S69" i="10"/>
  <c r="Q69" i="10"/>
  <c r="AJ68" i="10"/>
  <c r="AI68" i="10"/>
  <c r="AH68" i="10"/>
  <c r="AG68" i="10"/>
  <c r="AF68" i="10"/>
  <c r="AE68" i="10"/>
  <c r="AD68" i="10"/>
  <c r="AC68" i="10"/>
  <c r="AB68" i="10"/>
  <c r="AA68" i="10"/>
  <c r="V68" i="10"/>
  <c r="U68" i="10"/>
  <c r="T68" i="10"/>
  <c r="S68" i="10"/>
  <c r="Q68" i="10"/>
  <c r="AJ67" i="10"/>
  <c r="AI67" i="10"/>
  <c r="AH67" i="10"/>
  <c r="AG67" i="10"/>
  <c r="AF67" i="10"/>
  <c r="AE67" i="10"/>
  <c r="AD67" i="10"/>
  <c r="AC67" i="10"/>
  <c r="AB67" i="10"/>
  <c r="AA67" i="10"/>
  <c r="V67" i="10"/>
  <c r="U67" i="10"/>
  <c r="T67" i="10"/>
  <c r="S67" i="10"/>
  <c r="Q67" i="10"/>
  <c r="AJ66" i="10"/>
  <c r="AI66" i="10"/>
  <c r="AH66" i="10"/>
  <c r="AG66" i="10"/>
  <c r="AF66" i="10"/>
  <c r="AE66" i="10"/>
  <c r="AD66" i="10"/>
  <c r="AC66" i="10"/>
  <c r="AB66" i="10"/>
  <c r="AA66" i="10"/>
  <c r="V66" i="10"/>
  <c r="U66" i="10"/>
  <c r="T66" i="10"/>
  <c r="S66" i="10"/>
  <c r="Q66" i="10"/>
  <c r="AJ65" i="10"/>
  <c r="AI65" i="10"/>
  <c r="AH65" i="10"/>
  <c r="AG65" i="10"/>
  <c r="AF65" i="10"/>
  <c r="AE65" i="10"/>
  <c r="AD65" i="10"/>
  <c r="AC65" i="10"/>
  <c r="AB65" i="10"/>
  <c r="AA65" i="10"/>
  <c r="V65" i="10"/>
  <c r="U65" i="10"/>
  <c r="T65" i="10"/>
  <c r="S65" i="10"/>
  <c r="Q65" i="10"/>
  <c r="AJ64" i="10"/>
  <c r="AI64" i="10"/>
  <c r="AH64" i="10"/>
  <c r="AG64" i="10"/>
  <c r="AF64" i="10"/>
  <c r="AE64" i="10"/>
  <c r="AD64" i="10"/>
  <c r="AC64" i="10"/>
  <c r="AB64" i="10"/>
  <c r="AA64" i="10"/>
  <c r="V64" i="10"/>
  <c r="U64" i="10"/>
  <c r="T64" i="10"/>
  <c r="S64" i="10"/>
  <c r="Q64" i="10"/>
  <c r="AJ63" i="10"/>
  <c r="AI63" i="10"/>
  <c r="AH63" i="10"/>
  <c r="AG63" i="10"/>
  <c r="AF63" i="10"/>
  <c r="AE63" i="10"/>
  <c r="AD63" i="10"/>
  <c r="AC63" i="10"/>
  <c r="AB63" i="10"/>
  <c r="AA63" i="10"/>
  <c r="V63" i="10"/>
  <c r="U63" i="10"/>
  <c r="T63" i="10"/>
  <c r="S63" i="10"/>
  <c r="Q63" i="10"/>
  <c r="AJ62" i="10"/>
  <c r="AI62" i="10"/>
  <c r="AH62" i="10"/>
  <c r="AG62" i="10"/>
  <c r="AF62" i="10"/>
  <c r="AE62" i="10"/>
  <c r="AD62" i="10"/>
  <c r="AC62" i="10"/>
  <c r="AB62" i="10"/>
  <c r="AA62" i="10"/>
  <c r="V62" i="10"/>
  <c r="U62" i="10"/>
  <c r="T62" i="10"/>
  <c r="S62" i="10"/>
  <c r="Q62" i="10"/>
  <c r="AJ61" i="10"/>
  <c r="AI61" i="10"/>
  <c r="AH61" i="10"/>
  <c r="AG61" i="10"/>
  <c r="AF61" i="10"/>
  <c r="AE61" i="10"/>
  <c r="AD61" i="10"/>
  <c r="AC61" i="10"/>
  <c r="AB61" i="10"/>
  <c r="AA61" i="10"/>
  <c r="V61" i="10"/>
  <c r="U61" i="10"/>
  <c r="T61" i="10"/>
  <c r="S61" i="10"/>
  <c r="Q61" i="10"/>
  <c r="AJ60" i="10"/>
  <c r="AI60" i="10"/>
  <c r="AH60" i="10"/>
  <c r="AG60" i="10"/>
  <c r="AF60" i="10"/>
  <c r="AE60" i="10"/>
  <c r="AD60" i="10"/>
  <c r="AC60" i="10"/>
  <c r="AB60" i="10"/>
  <c r="AA60" i="10"/>
  <c r="V60" i="10"/>
  <c r="U60" i="10"/>
  <c r="T60" i="10"/>
  <c r="S60" i="10"/>
  <c r="Q60" i="10"/>
  <c r="AJ59" i="10"/>
  <c r="AI59" i="10"/>
  <c r="AH59" i="10"/>
  <c r="AG59" i="10"/>
  <c r="AF59" i="10"/>
  <c r="AE59" i="10"/>
  <c r="AD59" i="10"/>
  <c r="AC59" i="10"/>
  <c r="AB59" i="10"/>
  <c r="AA59" i="10"/>
  <c r="V59" i="10"/>
  <c r="U59" i="10"/>
  <c r="T59" i="10"/>
  <c r="S59" i="10"/>
  <c r="Q59" i="10"/>
  <c r="AJ58" i="10"/>
  <c r="AI58" i="10"/>
  <c r="AH58" i="10"/>
  <c r="AG58" i="10"/>
  <c r="AF58" i="10"/>
  <c r="AE58" i="10"/>
  <c r="AD58" i="10"/>
  <c r="AC58" i="10"/>
  <c r="AB58" i="10"/>
  <c r="AA58" i="10"/>
  <c r="V58" i="10"/>
  <c r="U58" i="10"/>
  <c r="T58" i="10"/>
  <c r="S58" i="10"/>
  <c r="Q58" i="10"/>
  <c r="AJ57" i="10"/>
  <c r="AI57" i="10"/>
  <c r="AH57" i="10"/>
  <c r="AG57" i="10"/>
  <c r="AF57" i="10"/>
  <c r="AE57" i="10"/>
  <c r="AD57" i="10"/>
  <c r="AC57" i="10"/>
  <c r="AB57" i="10"/>
  <c r="AA57" i="10"/>
  <c r="V57" i="10"/>
  <c r="U57" i="10"/>
  <c r="T57" i="10"/>
  <c r="S57" i="10"/>
  <c r="Q57" i="10"/>
  <c r="AJ56" i="10"/>
  <c r="AI56" i="10"/>
  <c r="AH56" i="10"/>
  <c r="AG56" i="10"/>
  <c r="AF56" i="10"/>
  <c r="AE56" i="10"/>
  <c r="AD56" i="10"/>
  <c r="AC56" i="10"/>
  <c r="AB56" i="10"/>
  <c r="AA56" i="10"/>
  <c r="V56" i="10"/>
  <c r="U56" i="10"/>
  <c r="T56" i="10"/>
  <c r="S56" i="10"/>
  <c r="Q56" i="10"/>
  <c r="AJ55" i="10"/>
  <c r="AI55" i="10"/>
  <c r="AH55" i="10"/>
  <c r="AG55" i="10"/>
  <c r="AF55" i="10"/>
  <c r="AE55" i="10"/>
  <c r="AD55" i="10"/>
  <c r="AC55" i="10"/>
  <c r="AB55" i="10"/>
  <c r="AA55" i="10"/>
  <c r="V55" i="10"/>
  <c r="U55" i="10"/>
  <c r="T55" i="10"/>
  <c r="S55" i="10"/>
  <c r="Q55" i="10"/>
  <c r="AJ54" i="10"/>
  <c r="AI54" i="10"/>
  <c r="AH54" i="10"/>
  <c r="AG54" i="10"/>
  <c r="AF54" i="10"/>
  <c r="AE54" i="10"/>
  <c r="AD54" i="10"/>
  <c r="AC54" i="10"/>
  <c r="AB54" i="10"/>
  <c r="AA54" i="10"/>
  <c r="V54" i="10"/>
  <c r="U54" i="10"/>
  <c r="T54" i="10"/>
  <c r="S54" i="10"/>
  <c r="Q54" i="10"/>
  <c r="AJ53" i="10"/>
  <c r="AI53" i="10"/>
  <c r="AH53" i="10"/>
  <c r="AG53" i="10"/>
  <c r="AF53" i="10"/>
  <c r="AE53" i="10"/>
  <c r="AD53" i="10"/>
  <c r="AC53" i="10"/>
  <c r="AB53" i="10"/>
  <c r="AA53" i="10"/>
  <c r="V53" i="10"/>
  <c r="U53" i="10"/>
  <c r="T53" i="10"/>
  <c r="S53" i="10"/>
  <c r="Q53" i="10"/>
  <c r="AJ52" i="10"/>
  <c r="AI52" i="10"/>
  <c r="AH52" i="10"/>
  <c r="AG52" i="10"/>
  <c r="AF52" i="10"/>
  <c r="AE52" i="10"/>
  <c r="AD52" i="10"/>
  <c r="AC52" i="10"/>
  <c r="AB52" i="10"/>
  <c r="AA52" i="10"/>
  <c r="V52" i="10"/>
  <c r="U52" i="10"/>
  <c r="T52" i="10"/>
  <c r="S52" i="10"/>
  <c r="Q52" i="10"/>
  <c r="AJ51" i="10"/>
  <c r="AI51" i="10"/>
  <c r="AH51" i="10"/>
  <c r="AG51" i="10"/>
  <c r="AF51" i="10"/>
  <c r="AE51" i="10"/>
  <c r="AD51" i="10"/>
  <c r="AC51" i="10"/>
  <c r="AB51" i="10"/>
  <c r="AA51" i="10"/>
  <c r="V51" i="10"/>
  <c r="U51" i="10"/>
  <c r="T51" i="10"/>
  <c r="S51" i="10"/>
  <c r="Q51" i="10"/>
  <c r="AJ50" i="10"/>
  <c r="AI50" i="10"/>
  <c r="AH50" i="10"/>
  <c r="AG50" i="10"/>
  <c r="AF50" i="10"/>
  <c r="AE50" i="10"/>
  <c r="AD50" i="10"/>
  <c r="AC50" i="10"/>
  <c r="AB50" i="10"/>
  <c r="AA50" i="10"/>
  <c r="V50" i="10"/>
  <c r="U50" i="10"/>
  <c r="T50" i="10"/>
  <c r="S50" i="10"/>
  <c r="Q50" i="10"/>
  <c r="AJ49" i="10"/>
  <c r="AI49" i="10"/>
  <c r="AH49" i="10"/>
  <c r="AG49" i="10"/>
  <c r="AF49" i="10"/>
  <c r="AE49" i="10"/>
  <c r="AD49" i="10"/>
  <c r="AC49" i="10"/>
  <c r="AB49" i="10"/>
  <c r="AA49" i="10"/>
  <c r="U49" i="10"/>
  <c r="T49" i="10"/>
  <c r="S49" i="10"/>
  <c r="Q49" i="10"/>
  <c r="AJ48" i="10"/>
  <c r="AI48" i="10"/>
  <c r="AH48" i="10"/>
  <c r="AG48" i="10"/>
  <c r="AF48" i="10"/>
  <c r="AE48" i="10"/>
  <c r="AC48" i="10"/>
  <c r="AB48" i="10"/>
  <c r="AA48" i="10"/>
  <c r="V48" i="10"/>
  <c r="T48" i="10"/>
  <c r="S48" i="10"/>
  <c r="Q48" i="10"/>
  <c r="AJ47" i="10"/>
  <c r="AI47" i="10"/>
  <c r="AH47" i="10"/>
  <c r="AG47" i="10"/>
  <c r="AF47" i="10"/>
  <c r="AE47" i="10"/>
  <c r="AC47" i="10"/>
  <c r="AB47" i="10"/>
  <c r="AA47" i="10"/>
  <c r="V47" i="10"/>
  <c r="T47" i="10"/>
  <c r="S47" i="10"/>
  <c r="Q47" i="10"/>
  <c r="U47" i="10"/>
  <c r="AJ46" i="10"/>
  <c r="AI46" i="10"/>
  <c r="AH46" i="10"/>
  <c r="AG46" i="10"/>
  <c r="AF46" i="10"/>
  <c r="AE46" i="10"/>
  <c r="AC46" i="10"/>
  <c r="AB46" i="10"/>
  <c r="AA46" i="10"/>
  <c r="V46" i="10"/>
  <c r="T46" i="10"/>
  <c r="S46" i="10"/>
  <c r="Q46" i="10"/>
  <c r="AJ45" i="10"/>
  <c r="AI45" i="10"/>
  <c r="AH45" i="10"/>
  <c r="AG45" i="10"/>
  <c r="AF45" i="10"/>
  <c r="AE45" i="10"/>
  <c r="AC45" i="10"/>
  <c r="AB45" i="10"/>
  <c r="AA45" i="10"/>
  <c r="V45" i="10"/>
  <c r="T45" i="10"/>
  <c r="S45" i="10"/>
  <c r="Q45" i="10"/>
  <c r="AJ44" i="10"/>
  <c r="AI44" i="10"/>
  <c r="AH44" i="10"/>
  <c r="AG44" i="10"/>
  <c r="AF44" i="10"/>
  <c r="AE44" i="10"/>
  <c r="AC44" i="10"/>
  <c r="AB44" i="10"/>
  <c r="AA44" i="10"/>
  <c r="V44" i="10"/>
  <c r="T44" i="10"/>
  <c r="S44" i="10"/>
  <c r="Q44" i="10"/>
  <c r="AJ43" i="10"/>
  <c r="AI43" i="10"/>
  <c r="AH43" i="10"/>
  <c r="AG43" i="10"/>
  <c r="AF43" i="10"/>
  <c r="AE43" i="10"/>
  <c r="AC43" i="10"/>
  <c r="AB43" i="10"/>
  <c r="AA43" i="10"/>
  <c r="V43" i="10"/>
  <c r="T43" i="10"/>
  <c r="S43" i="10"/>
  <c r="Q43" i="10"/>
  <c r="U43" i="10"/>
  <c r="AJ42" i="10"/>
  <c r="AI42" i="10"/>
  <c r="AH42" i="10"/>
  <c r="AG42" i="10"/>
  <c r="AF42" i="10"/>
  <c r="AE42" i="10"/>
  <c r="AC42" i="10"/>
  <c r="AB42" i="10"/>
  <c r="AA42" i="10"/>
  <c r="V42" i="10"/>
  <c r="T42" i="10"/>
  <c r="S42" i="10"/>
  <c r="Q42" i="10"/>
  <c r="AJ41" i="10"/>
  <c r="AI41" i="10"/>
  <c r="AH41" i="10"/>
  <c r="AG41" i="10"/>
  <c r="AF41" i="10"/>
  <c r="AE41" i="10"/>
  <c r="AC41" i="10"/>
  <c r="AB41" i="10"/>
  <c r="AA41" i="10"/>
  <c r="V41" i="10"/>
  <c r="T41" i="10"/>
  <c r="S41" i="10"/>
  <c r="Q41" i="10"/>
  <c r="AJ40" i="10"/>
  <c r="AI40" i="10"/>
  <c r="AH40" i="10"/>
  <c r="AG40" i="10"/>
  <c r="AF40" i="10"/>
  <c r="AE40" i="10"/>
  <c r="AC40" i="10"/>
  <c r="AB40" i="10"/>
  <c r="AA40" i="10"/>
  <c r="V40" i="10"/>
  <c r="T40" i="10"/>
  <c r="S40" i="10"/>
  <c r="Q40" i="10"/>
  <c r="AJ39" i="10"/>
  <c r="AI39" i="10"/>
  <c r="AH39" i="10"/>
  <c r="AG39" i="10"/>
  <c r="AF39" i="10"/>
  <c r="AE39" i="10"/>
  <c r="AC39" i="10"/>
  <c r="AB39" i="10"/>
  <c r="AA39" i="10"/>
  <c r="V39" i="10"/>
  <c r="T39" i="10"/>
  <c r="S39" i="10"/>
  <c r="Q39" i="10"/>
  <c r="U39" i="10"/>
  <c r="AJ38" i="10"/>
  <c r="AI38" i="10"/>
  <c r="AH38" i="10"/>
  <c r="AG38" i="10"/>
  <c r="AF38" i="10"/>
  <c r="AE38" i="10"/>
  <c r="AC38" i="10"/>
  <c r="AB38" i="10"/>
  <c r="AA38" i="10"/>
  <c r="V38" i="10"/>
  <c r="T38" i="10"/>
  <c r="S38" i="10"/>
  <c r="Q38" i="10"/>
  <c r="AJ37" i="10"/>
  <c r="AI37" i="10"/>
  <c r="AH37" i="10"/>
  <c r="AG37" i="10"/>
  <c r="AF37" i="10"/>
  <c r="AE37" i="10"/>
  <c r="AD37" i="10"/>
  <c r="AB37" i="10"/>
  <c r="AA37" i="10"/>
  <c r="V37" i="10"/>
  <c r="T37" i="10"/>
  <c r="S37" i="10"/>
  <c r="Q37" i="10"/>
  <c r="AJ36" i="10"/>
  <c r="AI36" i="10"/>
  <c r="AH36" i="10"/>
  <c r="AG36" i="10"/>
  <c r="AF36" i="10"/>
  <c r="AE36" i="10"/>
  <c r="AD36" i="10"/>
  <c r="AB36" i="10"/>
  <c r="AA36" i="10"/>
  <c r="V36" i="10"/>
  <c r="T36" i="10"/>
  <c r="S36" i="10"/>
  <c r="Q36" i="10"/>
  <c r="AJ35" i="10"/>
  <c r="AI35" i="10"/>
  <c r="AH35" i="10"/>
  <c r="AG35" i="10"/>
  <c r="AF35" i="10"/>
  <c r="AE35" i="10"/>
  <c r="AD35" i="10"/>
  <c r="AB35" i="10"/>
  <c r="AA35" i="10"/>
  <c r="V35" i="10"/>
  <c r="T35" i="10"/>
  <c r="S35" i="10"/>
  <c r="Q35" i="10"/>
  <c r="AC35" i="10"/>
  <c r="AJ34" i="10"/>
  <c r="AI34" i="10"/>
  <c r="AH34" i="10"/>
  <c r="AG34" i="10"/>
  <c r="AF34" i="10"/>
  <c r="AE34" i="10"/>
  <c r="AD34" i="10"/>
  <c r="AB34" i="10"/>
  <c r="AA34" i="10"/>
  <c r="V34" i="10"/>
  <c r="T34" i="10"/>
  <c r="S34" i="10"/>
  <c r="Q34" i="10"/>
  <c r="AJ33" i="10"/>
  <c r="AI33" i="10"/>
  <c r="AH33" i="10"/>
  <c r="AG33" i="10"/>
  <c r="AF33" i="10"/>
  <c r="AE33" i="10"/>
  <c r="AD33" i="10"/>
  <c r="AB33" i="10"/>
  <c r="AA33" i="10"/>
  <c r="V33" i="10"/>
  <c r="T33" i="10"/>
  <c r="S33" i="10"/>
  <c r="Q33" i="10"/>
  <c r="AJ32" i="10"/>
  <c r="AI32" i="10"/>
  <c r="AH32" i="10"/>
  <c r="AG32" i="10"/>
  <c r="AF32" i="10"/>
  <c r="AE32" i="10"/>
  <c r="AD32" i="10"/>
  <c r="AB32" i="10"/>
  <c r="AA32" i="10"/>
  <c r="V32" i="10"/>
  <c r="T32" i="10"/>
  <c r="S32" i="10"/>
  <c r="Q32" i="10"/>
  <c r="AJ31" i="10"/>
  <c r="AI31" i="10"/>
  <c r="AH31" i="10"/>
  <c r="AG31" i="10"/>
  <c r="AF31" i="10"/>
  <c r="AE31" i="10"/>
  <c r="AD31" i="10"/>
  <c r="AB31" i="10"/>
  <c r="AA31" i="10"/>
  <c r="V31" i="10"/>
  <c r="T31" i="10"/>
  <c r="S31" i="10"/>
  <c r="Q31" i="10"/>
  <c r="AC31" i="10"/>
  <c r="AJ30" i="10"/>
  <c r="AI30" i="10"/>
  <c r="AH30" i="10"/>
  <c r="AG30" i="10"/>
  <c r="AF30" i="10"/>
  <c r="AE30" i="10"/>
  <c r="AD30" i="10"/>
  <c r="AC30" i="10"/>
  <c r="AB30" i="10"/>
  <c r="AA30" i="10"/>
  <c r="V30" i="10"/>
  <c r="T30" i="10"/>
  <c r="S30" i="10"/>
  <c r="Q30" i="10"/>
  <c r="AJ29" i="10"/>
  <c r="AI29" i="10"/>
  <c r="AH29" i="10"/>
  <c r="AG29" i="10"/>
  <c r="AF29" i="10"/>
  <c r="AE29" i="10"/>
  <c r="AD29" i="10"/>
  <c r="AC29" i="10"/>
  <c r="AA29" i="10"/>
  <c r="V29" i="10"/>
  <c r="T29" i="10"/>
  <c r="S29" i="10"/>
  <c r="Q29" i="10"/>
  <c r="AJ28" i="10"/>
  <c r="AI28" i="10"/>
  <c r="AH28" i="10"/>
  <c r="AG28" i="10"/>
  <c r="AF28" i="10"/>
  <c r="AE28" i="10"/>
  <c r="AD28" i="10"/>
  <c r="AC28" i="10"/>
  <c r="AA28" i="10"/>
  <c r="V28" i="10"/>
  <c r="T28" i="10"/>
  <c r="S28" i="10"/>
  <c r="Q28" i="10"/>
  <c r="AJ27" i="10"/>
  <c r="AI27" i="10"/>
  <c r="AH27" i="10"/>
  <c r="AG27" i="10"/>
  <c r="AF27" i="10"/>
  <c r="AE27" i="10"/>
  <c r="AC27" i="10"/>
  <c r="AB27" i="10"/>
  <c r="AA27" i="10"/>
  <c r="V27" i="10"/>
  <c r="U27" i="10"/>
  <c r="T27" i="10"/>
  <c r="S27" i="10"/>
  <c r="Q27" i="10"/>
  <c r="AD27" i="10"/>
  <c r="AJ26" i="10"/>
  <c r="AI26" i="10"/>
  <c r="AH26" i="10"/>
  <c r="AF26" i="10"/>
  <c r="AE26" i="10"/>
  <c r="AD26" i="10"/>
  <c r="AC26" i="10"/>
  <c r="AB26" i="10"/>
  <c r="AA26" i="10"/>
  <c r="V26" i="10"/>
  <c r="U26" i="10"/>
  <c r="S26" i="10"/>
  <c r="Q26" i="10"/>
  <c r="AJ25" i="10"/>
  <c r="AI25" i="10"/>
  <c r="AH25" i="10"/>
  <c r="AG25" i="10"/>
  <c r="AF25" i="10"/>
  <c r="AE25" i="10"/>
  <c r="AC25" i="10"/>
  <c r="AB25" i="10"/>
  <c r="AA25" i="10"/>
  <c r="V25" i="10"/>
  <c r="U25" i="10"/>
  <c r="S25" i="10"/>
  <c r="Q25" i="10"/>
  <c r="AJ24" i="10"/>
  <c r="AI24" i="10"/>
  <c r="AH24" i="10"/>
  <c r="AG24" i="10"/>
  <c r="AF24" i="10"/>
  <c r="AE24" i="10"/>
  <c r="AC24" i="10"/>
  <c r="AB24" i="10"/>
  <c r="AA24" i="10"/>
  <c r="V24" i="10"/>
  <c r="U24" i="10"/>
  <c r="S24" i="10"/>
  <c r="Q24" i="10"/>
  <c r="AJ23" i="10"/>
  <c r="AI23" i="10"/>
  <c r="AH23" i="10"/>
  <c r="AF23" i="10"/>
  <c r="AE23" i="10"/>
  <c r="AD23" i="10"/>
  <c r="AC23" i="10"/>
  <c r="AB23" i="10"/>
  <c r="AA23" i="10"/>
  <c r="V23" i="10"/>
  <c r="U23" i="10"/>
  <c r="T23" i="10"/>
  <c r="S23" i="10"/>
  <c r="Q23" i="10"/>
  <c r="AG23" i="10"/>
  <c r="AJ22" i="10"/>
  <c r="AI22" i="10"/>
  <c r="AH22" i="10"/>
  <c r="AF22" i="10"/>
  <c r="AE22" i="10"/>
  <c r="AD22" i="10"/>
  <c r="AC22" i="10"/>
  <c r="AB22" i="10"/>
  <c r="AA22" i="10"/>
  <c r="V22" i="10"/>
  <c r="U22" i="10"/>
  <c r="S22" i="10"/>
  <c r="Q22" i="10"/>
  <c r="AG22" i="10"/>
  <c r="AJ21" i="10"/>
  <c r="AI21" i="10"/>
  <c r="AH21" i="10"/>
  <c r="AF21" i="10"/>
  <c r="AE21" i="10"/>
  <c r="AD21" i="10"/>
  <c r="AC21" i="10"/>
  <c r="AB21" i="10"/>
  <c r="AA21" i="10"/>
  <c r="V21" i="10"/>
  <c r="U21" i="10"/>
  <c r="S21" i="10"/>
  <c r="Q21" i="10"/>
  <c r="AJ20" i="10"/>
  <c r="AI20" i="10"/>
  <c r="AH20" i="10"/>
  <c r="AF20" i="10"/>
  <c r="AE20" i="10"/>
  <c r="AD20" i="10"/>
  <c r="AC20" i="10"/>
  <c r="AB20" i="10"/>
  <c r="AA20" i="10"/>
  <c r="V20" i="10"/>
  <c r="U20" i="10"/>
  <c r="S20" i="10"/>
  <c r="Q20" i="10"/>
  <c r="AJ19" i="10"/>
  <c r="AI19" i="10"/>
  <c r="AH19" i="10"/>
  <c r="AF19" i="10"/>
  <c r="AE19" i="10"/>
  <c r="AD19" i="10"/>
  <c r="AC19" i="10"/>
  <c r="AB19" i="10"/>
  <c r="AA19" i="10"/>
  <c r="V19" i="10"/>
  <c r="U19" i="10"/>
  <c r="T19" i="10"/>
  <c r="S19" i="10"/>
  <c r="Q19" i="10"/>
  <c r="AG19" i="10"/>
  <c r="AJ18" i="10"/>
  <c r="AI18" i="10"/>
  <c r="AH18" i="10"/>
  <c r="AF18" i="10"/>
  <c r="AE18" i="10"/>
  <c r="AD18" i="10"/>
  <c r="AC18" i="10"/>
  <c r="AB18" i="10"/>
  <c r="AA18" i="10"/>
  <c r="V18" i="10"/>
  <c r="U18" i="10"/>
  <c r="S18" i="10"/>
  <c r="Q18" i="10"/>
  <c r="AJ17" i="10"/>
  <c r="AI17" i="10"/>
  <c r="AH17" i="10"/>
  <c r="AF17" i="10"/>
  <c r="AE17" i="10"/>
  <c r="AD17" i="10"/>
  <c r="AC17" i="10"/>
  <c r="AB17" i="10"/>
  <c r="AA17" i="10"/>
  <c r="V17" i="10"/>
  <c r="U17" i="10"/>
  <c r="S17" i="10"/>
  <c r="Q17" i="10"/>
  <c r="AJ16" i="10"/>
  <c r="AI16" i="10"/>
  <c r="AH16" i="10"/>
  <c r="AG16" i="10"/>
  <c r="AF16" i="10"/>
  <c r="AE16" i="10"/>
  <c r="AC16" i="10"/>
  <c r="AB16" i="10"/>
  <c r="AA16" i="10"/>
  <c r="V16" i="10"/>
  <c r="U16" i="10"/>
  <c r="S16" i="10"/>
  <c r="Q16" i="10"/>
  <c r="AJ15" i="10"/>
  <c r="AI15" i="10"/>
  <c r="AH15" i="10"/>
  <c r="AG15" i="10"/>
  <c r="AF15" i="10"/>
  <c r="AE15" i="10"/>
  <c r="AC15" i="10"/>
  <c r="AB15" i="10"/>
  <c r="AA15" i="10"/>
  <c r="V15" i="10"/>
  <c r="U15" i="10"/>
  <c r="T15" i="10"/>
  <c r="S15" i="10"/>
  <c r="Q15" i="10"/>
  <c r="AD15" i="10"/>
  <c r="AJ14" i="10"/>
  <c r="AI14" i="10"/>
  <c r="AH14" i="10"/>
  <c r="AG14" i="10"/>
  <c r="AF14" i="10"/>
  <c r="AE14" i="10"/>
  <c r="AD14" i="10"/>
  <c r="AC14" i="10"/>
  <c r="AB14" i="10"/>
  <c r="AA14" i="10"/>
  <c r="V14" i="10"/>
  <c r="U14" i="10"/>
  <c r="T14" i="10"/>
  <c r="S14" i="10"/>
  <c r="Q14" i="10"/>
  <c r="AJ13" i="10"/>
  <c r="AI13" i="10"/>
  <c r="AH13" i="10"/>
  <c r="AG13" i="10"/>
  <c r="AF13" i="10"/>
  <c r="AE13" i="10"/>
  <c r="AD13" i="10"/>
  <c r="AC13" i="10"/>
  <c r="AB13" i="10"/>
  <c r="V13" i="10"/>
  <c r="U13" i="10"/>
  <c r="S13" i="10"/>
  <c r="Q13" i="10"/>
  <c r="AJ12" i="10"/>
  <c r="AI12" i="10"/>
  <c r="AH12" i="10"/>
  <c r="AG12" i="10"/>
  <c r="AF12" i="10"/>
  <c r="AE12" i="10"/>
  <c r="AD12" i="10"/>
  <c r="AC12" i="10"/>
  <c r="AB12" i="10"/>
  <c r="V12" i="10"/>
  <c r="U12" i="10"/>
  <c r="S12" i="10"/>
  <c r="Q12" i="10"/>
  <c r="AJ11" i="10"/>
  <c r="AI11" i="10"/>
  <c r="AH11" i="10"/>
  <c r="AG11" i="10"/>
  <c r="AF11" i="10"/>
  <c r="AE11" i="10"/>
  <c r="AD11" i="10"/>
  <c r="AC11" i="10"/>
  <c r="AB11" i="10"/>
  <c r="AA11" i="10"/>
  <c r="V11" i="10"/>
  <c r="U11" i="10"/>
  <c r="T11" i="10"/>
  <c r="S11" i="10"/>
  <c r="Q11" i="10"/>
  <c r="AJ10" i="10"/>
  <c r="AI10" i="10"/>
  <c r="AH10" i="10"/>
  <c r="AG10" i="10"/>
  <c r="AF10" i="10"/>
  <c r="AE10" i="10"/>
  <c r="AD10" i="10"/>
  <c r="AC10" i="10"/>
  <c r="AB10" i="10"/>
  <c r="V10" i="10"/>
  <c r="U10" i="10"/>
  <c r="T10" i="10"/>
  <c r="Q10" i="10"/>
  <c r="AJ9" i="10"/>
  <c r="AI9" i="10"/>
  <c r="AH9" i="10"/>
  <c r="AG9" i="10"/>
  <c r="AF9" i="10"/>
  <c r="AE9" i="10"/>
  <c r="AD9" i="10"/>
  <c r="AC9" i="10"/>
  <c r="AB9" i="10"/>
  <c r="V9" i="10"/>
  <c r="U9" i="10"/>
  <c r="T9" i="10"/>
  <c r="Q9" i="10"/>
  <c r="AJ8" i="10"/>
  <c r="AI8" i="10"/>
  <c r="AH8" i="10"/>
  <c r="AG8" i="10"/>
  <c r="AF8" i="10"/>
  <c r="AE8" i="10"/>
  <c r="AD8" i="10"/>
  <c r="AC8" i="10"/>
  <c r="AB8" i="10"/>
  <c r="AA8" i="10"/>
  <c r="V8" i="10"/>
  <c r="U8" i="10"/>
  <c r="T8" i="10"/>
  <c r="S8" i="10"/>
  <c r="AJ7" i="10"/>
  <c r="AI7" i="10"/>
  <c r="AH7" i="10"/>
  <c r="AG7" i="10"/>
  <c r="AF7" i="10"/>
  <c r="AE7" i="10"/>
  <c r="AD7" i="10"/>
  <c r="AC7" i="10"/>
  <c r="AB7" i="10"/>
  <c r="AA7" i="10"/>
  <c r="V7" i="10"/>
  <c r="U7" i="10"/>
  <c r="T7" i="10"/>
  <c r="S7" i="10"/>
  <c r="Q7" i="10"/>
  <c r="AJ6" i="10"/>
  <c r="AI6" i="10"/>
  <c r="AH6" i="10"/>
  <c r="AG6" i="10"/>
  <c r="AF6" i="10"/>
  <c r="AE6" i="10"/>
  <c r="AD6" i="10"/>
  <c r="AC6" i="10"/>
  <c r="AA6" i="10"/>
  <c r="V6" i="10"/>
  <c r="U6" i="10"/>
  <c r="T6" i="10"/>
  <c r="S6" i="10"/>
  <c r="AJ5" i="10"/>
  <c r="AI5" i="10"/>
  <c r="AH5" i="10"/>
  <c r="AG5" i="10"/>
  <c r="AF5" i="10"/>
  <c r="AE5" i="10"/>
  <c r="AD5" i="10"/>
  <c r="AC5" i="10"/>
  <c r="AA5" i="10"/>
  <c r="V5" i="10"/>
  <c r="U5" i="10"/>
  <c r="T5" i="10"/>
  <c r="S5" i="10"/>
  <c r="AK3" i="10"/>
  <c r="AK1" i="10" s="1"/>
  <c r="I119" i="10" s="1"/>
  <c r="W1" i="10"/>
  <c r="Z1" i="10" s="1"/>
  <c r="E1" i="9"/>
  <c r="AJ94" i="9"/>
  <c r="AI94" i="9"/>
  <c r="AH94" i="9"/>
  <c r="AG94" i="9"/>
  <c r="AF94" i="9"/>
  <c r="AE94" i="9"/>
  <c r="AD94" i="9"/>
  <c r="AC94" i="9"/>
  <c r="AB94" i="9"/>
  <c r="AA94" i="9"/>
  <c r="V94" i="9"/>
  <c r="U94" i="9"/>
  <c r="T94" i="9"/>
  <c r="S94" i="9"/>
  <c r="Q94" i="9"/>
  <c r="AJ93" i="9"/>
  <c r="AI93" i="9"/>
  <c r="AH93" i="9"/>
  <c r="AG93" i="9"/>
  <c r="AF93" i="9"/>
  <c r="AE93" i="9"/>
  <c r="AD93" i="9"/>
  <c r="AC93" i="9"/>
  <c r="AB93" i="9"/>
  <c r="AA93" i="9"/>
  <c r="V93" i="9"/>
  <c r="U93" i="9"/>
  <c r="T93" i="9"/>
  <c r="S93" i="9"/>
  <c r="Q93" i="9"/>
  <c r="AJ92" i="9"/>
  <c r="AI92" i="9"/>
  <c r="AH92" i="9"/>
  <c r="AG92" i="9"/>
  <c r="AF92" i="9"/>
  <c r="AE92" i="9"/>
  <c r="AD92" i="9"/>
  <c r="AC92" i="9"/>
  <c r="AB92" i="9"/>
  <c r="AA92" i="9"/>
  <c r="V92" i="9"/>
  <c r="U92" i="9"/>
  <c r="T92" i="9"/>
  <c r="S92" i="9"/>
  <c r="Q92" i="9"/>
  <c r="AJ91" i="9"/>
  <c r="AI91" i="9"/>
  <c r="AH91" i="9"/>
  <c r="AG91" i="9"/>
  <c r="AF91" i="9"/>
  <c r="AE91" i="9"/>
  <c r="AD91" i="9"/>
  <c r="AC91" i="9"/>
  <c r="AB91" i="9"/>
  <c r="AA91" i="9"/>
  <c r="V91" i="9"/>
  <c r="U91" i="9"/>
  <c r="T91" i="9"/>
  <c r="S91" i="9"/>
  <c r="Q91" i="9"/>
  <c r="AJ90" i="9"/>
  <c r="AI90" i="9"/>
  <c r="AH90" i="9"/>
  <c r="AG90" i="9"/>
  <c r="AF90" i="9"/>
  <c r="AE90" i="9"/>
  <c r="AD90" i="9"/>
  <c r="AC90" i="9"/>
  <c r="AB90" i="9"/>
  <c r="AA90" i="9"/>
  <c r="V90" i="9"/>
  <c r="U90" i="9"/>
  <c r="T90" i="9"/>
  <c r="S90" i="9"/>
  <c r="Q90" i="9"/>
  <c r="AJ89" i="9"/>
  <c r="AI89" i="9"/>
  <c r="AH89" i="9"/>
  <c r="AG89" i="9"/>
  <c r="AF89" i="9"/>
  <c r="AE89" i="9"/>
  <c r="AD89" i="9"/>
  <c r="AC89" i="9"/>
  <c r="AB89" i="9"/>
  <c r="AA89" i="9"/>
  <c r="V89" i="9"/>
  <c r="U89" i="9"/>
  <c r="T89" i="9"/>
  <c r="S89" i="9"/>
  <c r="Q89" i="9"/>
  <c r="AJ88" i="9"/>
  <c r="AI88" i="9"/>
  <c r="AH88" i="9"/>
  <c r="AG88" i="9"/>
  <c r="AF88" i="9"/>
  <c r="AE88" i="9"/>
  <c r="AD88" i="9"/>
  <c r="AC88" i="9"/>
  <c r="AB88" i="9"/>
  <c r="AA88" i="9"/>
  <c r="V88" i="9"/>
  <c r="U88" i="9"/>
  <c r="T88" i="9"/>
  <c r="S88" i="9"/>
  <c r="Q88" i="9"/>
  <c r="AJ87" i="9"/>
  <c r="AI87" i="9"/>
  <c r="AH87" i="9"/>
  <c r="AG87" i="9"/>
  <c r="AF87" i="9"/>
  <c r="AE87" i="9"/>
  <c r="AD87" i="9"/>
  <c r="AC87" i="9"/>
  <c r="AB87" i="9"/>
  <c r="AA87" i="9"/>
  <c r="V87" i="9"/>
  <c r="U87" i="9"/>
  <c r="T87" i="9"/>
  <c r="S87" i="9"/>
  <c r="Q87" i="9"/>
  <c r="AJ86" i="9"/>
  <c r="AI86" i="9"/>
  <c r="AH86" i="9"/>
  <c r="AG86" i="9"/>
  <c r="AF86" i="9"/>
  <c r="AE86" i="9"/>
  <c r="AD86" i="9"/>
  <c r="AC86" i="9"/>
  <c r="AB86" i="9"/>
  <c r="AA86" i="9"/>
  <c r="V86" i="9"/>
  <c r="U86" i="9"/>
  <c r="T86" i="9"/>
  <c r="S86" i="9"/>
  <c r="Q86" i="9"/>
  <c r="AJ85" i="9"/>
  <c r="AI85" i="9"/>
  <c r="AH85" i="9"/>
  <c r="AG85" i="9"/>
  <c r="AF85" i="9"/>
  <c r="AE85" i="9"/>
  <c r="AD85" i="9"/>
  <c r="AC85" i="9"/>
  <c r="AB85" i="9"/>
  <c r="AA85" i="9"/>
  <c r="V85" i="9"/>
  <c r="U85" i="9"/>
  <c r="T85" i="9"/>
  <c r="S85" i="9"/>
  <c r="Q85" i="9"/>
  <c r="AJ84" i="9"/>
  <c r="AI84" i="9"/>
  <c r="AH84" i="9"/>
  <c r="AG84" i="9"/>
  <c r="AF84" i="9"/>
  <c r="AE84" i="9"/>
  <c r="AD84" i="9"/>
  <c r="AC84" i="9"/>
  <c r="AB84" i="9"/>
  <c r="AA84" i="9"/>
  <c r="V84" i="9"/>
  <c r="U84" i="9"/>
  <c r="T84" i="9"/>
  <c r="S84" i="9"/>
  <c r="Q84" i="9"/>
  <c r="AJ83" i="9"/>
  <c r="AI83" i="9"/>
  <c r="AH83" i="9"/>
  <c r="AG83" i="9"/>
  <c r="AF83" i="9"/>
  <c r="AE83" i="9"/>
  <c r="AD83" i="9"/>
  <c r="AC83" i="9"/>
  <c r="AB83" i="9"/>
  <c r="AA83" i="9"/>
  <c r="V83" i="9"/>
  <c r="U83" i="9"/>
  <c r="T83" i="9"/>
  <c r="S83" i="9"/>
  <c r="Q83" i="9"/>
  <c r="AJ82" i="9"/>
  <c r="AI82" i="9"/>
  <c r="AH82" i="9"/>
  <c r="AG82" i="9"/>
  <c r="AF82" i="9"/>
  <c r="AE82" i="9"/>
  <c r="AD82" i="9"/>
  <c r="AC82" i="9"/>
  <c r="AB82" i="9"/>
  <c r="AA82" i="9"/>
  <c r="V82" i="9"/>
  <c r="U82" i="9"/>
  <c r="T82" i="9"/>
  <c r="S82" i="9"/>
  <c r="Q82" i="9"/>
  <c r="AJ81" i="9"/>
  <c r="AI81" i="9"/>
  <c r="AH81" i="9"/>
  <c r="AG81" i="9"/>
  <c r="AF81" i="9"/>
  <c r="AE81" i="9"/>
  <c r="AD81" i="9"/>
  <c r="AC81" i="9"/>
  <c r="AB81" i="9"/>
  <c r="AA81" i="9"/>
  <c r="V81" i="9"/>
  <c r="U81" i="9"/>
  <c r="T81" i="9"/>
  <c r="S81" i="9"/>
  <c r="Q81" i="9"/>
  <c r="AJ80" i="9"/>
  <c r="AI80" i="9"/>
  <c r="AH80" i="9"/>
  <c r="AG80" i="9"/>
  <c r="AF80" i="9"/>
  <c r="AE80" i="9"/>
  <c r="AD80" i="9"/>
  <c r="AC80" i="9"/>
  <c r="AB80" i="9"/>
  <c r="AA80" i="9"/>
  <c r="V80" i="9"/>
  <c r="U80" i="9"/>
  <c r="T80" i="9"/>
  <c r="S80" i="9"/>
  <c r="Q80" i="9"/>
  <c r="AJ79" i="9"/>
  <c r="AI79" i="9"/>
  <c r="AH79" i="9"/>
  <c r="AG79" i="9"/>
  <c r="AF79" i="9"/>
  <c r="AE79" i="9"/>
  <c r="AD79" i="9"/>
  <c r="AC79" i="9"/>
  <c r="AB79" i="9"/>
  <c r="AA79" i="9"/>
  <c r="V79" i="9"/>
  <c r="U79" i="9"/>
  <c r="T79" i="9"/>
  <c r="S79" i="9"/>
  <c r="Q79" i="9"/>
  <c r="AJ78" i="9"/>
  <c r="AI78" i="9"/>
  <c r="AH78" i="9"/>
  <c r="AG78" i="9"/>
  <c r="AF78" i="9"/>
  <c r="AE78" i="9"/>
  <c r="AD78" i="9"/>
  <c r="AC78" i="9"/>
  <c r="AB78" i="9"/>
  <c r="AA78" i="9"/>
  <c r="V78" i="9"/>
  <c r="U78" i="9"/>
  <c r="T78" i="9"/>
  <c r="S78" i="9"/>
  <c r="Q78" i="9"/>
  <c r="AJ77" i="9"/>
  <c r="AI77" i="9"/>
  <c r="AH77" i="9"/>
  <c r="AG77" i="9"/>
  <c r="AF77" i="9"/>
  <c r="AE77" i="9"/>
  <c r="AD77" i="9"/>
  <c r="AC77" i="9"/>
  <c r="AB77" i="9"/>
  <c r="AA77" i="9"/>
  <c r="V77" i="9"/>
  <c r="U77" i="9"/>
  <c r="T77" i="9"/>
  <c r="S77" i="9"/>
  <c r="Q77" i="9"/>
  <c r="AJ76" i="9"/>
  <c r="AI76" i="9"/>
  <c r="AH76" i="9"/>
  <c r="AG76" i="9"/>
  <c r="AF76" i="9"/>
  <c r="AE76" i="9"/>
  <c r="AD76" i="9"/>
  <c r="AC76" i="9"/>
  <c r="AB76" i="9"/>
  <c r="AA76" i="9"/>
  <c r="V76" i="9"/>
  <c r="U76" i="9"/>
  <c r="T76" i="9"/>
  <c r="S76" i="9"/>
  <c r="Q76" i="9"/>
  <c r="AJ75" i="9"/>
  <c r="AI75" i="9"/>
  <c r="AH75" i="9"/>
  <c r="AG75" i="9"/>
  <c r="AF75" i="9"/>
  <c r="AE75" i="9"/>
  <c r="AD75" i="9"/>
  <c r="AC75" i="9"/>
  <c r="AB75" i="9"/>
  <c r="AA75" i="9"/>
  <c r="V75" i="9"/>
  <c r="U75" i="9"/>
  <c r="T75" i="9"/>
  <c r="S75" i="9"/>
  <c r="Q75" i="9"/>
  <c r="AJ74" i="9"/>
  <c r="AI74" i="9"/>
  <c r="AH74" i="9"/>
  <c r="AG74" i="9"/>
  <c r="AF74" i="9"/>
  <c r="AE74" i="9"/>
  <c r="AD74" i="9"/>
  <c r="AC74" i="9"/>
  <c r="AB74" i="9"/>
  <c r="AA74" i="9"/>
  <c r="V74" i="9"/>
  <c r="U74" i="9"/>
  <c r="T74" i="9"/>
  <c r="S74" i="9"/>
  <c r="Q74" i="9"/>
  <c r="AJ73" i="9"/>
  <c r="AI73" i="9"/>
  <c r="AH73" i="9"/>
  <c r="AG73" i="9"/>
  <c r="AF73" i="9"/>
  <c r="AE73" i="9"/>
  <c r="AD73" i="9"/>
  <c r="AC73" i="9"/>
  <c r="AB73" i="9"/>
  <c r="AA73" i="9"/>
  <c r="V73" i="9"/>
  <c r="U73" i="9"/>
  <c r="T73" i="9"/>
  <c r="S73" i="9"/>
  <c r="Q73" i="9"/>
  <c r="AJ72" i="9"/>
  <c r="AI72" i="9"/>
  <c r="AH72" i="9"/>
  <c r="AG72" i="9"/>
  <c r="AF72" i="9"/>
  <c r="AE72" i="9"/>
  <c r="AD72" i="9"/>
  <c r="AC72" i="9"/>
  <c r="AB72" i="9"/>
  <c r="AA72" i="9"/>
  <c r="V72" i="9"/>
  <c r="U72" i="9"/>
  <c r="T72" i="9"/>
  <c r="S72" i="9"/>
  <c r="Q72" i="9"/>
  <c r="AJ71" i="9"/>
  <c r="AI71" i="9"/>
  <c r="AH71" i="9"/>
  <c r="AG71" i="9"/>
  <c r="AF71" i="9"/>
  <c r="AE71" i="9"/>
  <c r="AD71" i="9"/>
  <c r="AC71" i="9"/>
  <c r="AB71" i="9"/>
  <c r="AA71" i="9"/>
  <c r="V71" i="9"/>
  <c r="U71" i="9"/>
  <c r="T71" i="9"/>
  <c r="S71" i="9"/>
  <c r="Q71" i="9"/>
  <c r="AJ70" i="9"/>
  <c r="AI70" i="9"/>
  <c r="AH70" i="9"/>
  <c r="AG70" i="9"/>
  <c r="AF70" i="9"/>
  <c r="AE70" i="9"/>
  <c r="AD70" i="9"/>
  <c r="AC70" i="9"/>
  <c r="AB70" i="9"/>
  <c r="AA70" i="9"/>
  <c r="V70" i="9"/>
  <c r="U70" i="9"/>
  <c r="T70" i="9"/>
  <c r="S70" i="9"/>
  <c r="Q70" i="9"/>
  <c r="AJ69" i="9"/>
  <c r="AI69" i="9"/>
  <c r="AH69" i="9"/>
  <c r="AG69" i="9"/>
  <c r="AF69" i="9"/>
  <c r="AE69" i="9"/>
  <c r="AD69" i="9"/>
  <c r="AC69" i="9"/>
  <c r="AB69" i="9"/>
  <c r="AA69" i="9"/>
  <c r="V69" i="9"/>
  <c r="U69" i="9"/>
  <c r="T69" i="9"/>
  <c r="S69" i="9"/>
  <c r="Q69" i="9"/>
  <c r="AJ68" i="9"/>
  <c r="AI68" i="9"/>
  <c r="AH68" i="9"/>
  <c r="AG68" i="9"/>
  <c r="AF68" i="9"/>
  <c r="AE68" i="9"/>
  <c r="AD68" i="9"/>
  <c r="AC68" i="9"/>
  <c r="AB68" i="9"/>
  <c r="AA68" i="9"/>
  <c r="V68" i="9"/>
  <c r="U68" i="9"/>
  <c r="T68" i="9"/>
  <c r="S68" i="9"/>
  <c r="Q68" i="9"/>
  <c r="AJ67" i="9"/>
  <c r="AI67" i="9"/>
  <c r="AH67" i="9"/>
  <c r="AG67" i="9"/>
  <c r="AF67" i="9"/>
  <c r="AE67" i="9"/>
  <c r="AD67" i="9"/>
  <c r="AC67" i="9"/>
  <c r="AB67" i="9"/>
  <c r="AA67" i="9"/>
  <c r="V67" i="9"/>
  <c r="U67" i="9"/>
  <c r="T67" i="9"/>
  <c r="S67" i="9"/>
  <c r="Q67" i="9"/>
  <c r="AJ66" i="9"/>
  <c r="AI66" i="9"/>
  <c r="AH66" i="9"/>
  <c r="AG66" i="9"/>
  <c r="AF66" i="9"/>
  <c r="AE66" i="9"/>
  <c r="AD66" i="9"/>
  <c r="AC66" i="9"/>
  <c r="AB66" i="9"/>
  <c r="AA66" i="9"/>
  <c r="V66" i="9"/>
  <c r="U66" i="9"/>
  <c r="T66" i="9"/>
  <c r="S66" i="9"/>
  <c r="Q66" i="9"/>
  <c r="AJ65" i="9"/>
  <c r="AI65" i="9"/>
  <c r="AH65" i="9"/>
  <c r="AG65" i="9"/>
  <c r="AF65" i="9"/>
  <c r="AE65" i="9"/>
  <c r="AD65" i="9"/>
  <c r="AC65" i="9"/>
  <c r="AB65" i="9"/>
  <c r="AA65" i="9"/>
  <c r="V65" i="9"/>
  <c r="U65" i="9"/>
  <c r="T65" i="9"/>
  <c r="S65" i="9"/>
  <c r="Q65" i="9"/>
  <c r="AJ64" i="9"/>
  <c r="AI64" i="9"/>
  <c r="AH64" i="9"/>
  <c r="AG64" i="9"/>
  <c r="AF64" i="9"/>
  <c r="AE64" i="9"/>
  <c r="AD64" i="9"/>
  <c r="AC64" i="9"/>
  <c r="AB64" i="9"/>
  <c r="AA64" i="9"/>
  <c r="V64" i="9"/>
  <c r="U64" i="9"/>
  <c r="T64" i="9"/>
  <c r="S64" i="9"/>
  <c r="Q64" i="9"/>
  <c r="AJ63" i="9"/>
  <c r="AI63" i="9"/>
  <c r="AH63" i="9"/>
  <c r="AG63" i="9"/>
  <c r="AF63" i="9"/>
  <c r="AE63" i="9"/>
  <c r="AD63" i="9"/>
  <c r="AC63" i="9"/>
  <c r="AB63" i="9"/>
  <c r="AA63" i="9"/>
  <c r="V63" i="9"/>
  <c r="U63" i="9"/>
  <c r="T63" i="9"/>
  <c r="S63" i="9"/>
  <c r="Q63" i="9"/>
  <c r="AJ62" i="9"/>
  <c r="AI62" i="9"/>
  <c r="AH62" i="9"/>
  <c r="AG62" i="9"/>
  <c r="AF62" i="9"/>
  <c r="AE62" i="9"/>
  <c r="AD62" i="9"/>
  <c r="AC62" i="9"/>
  <c r="AB62" i="9"/>
  <c r="AA62" i="9"/>
  <c r="V62" i="9"/>
  <c r="U62" i="9"/>
  <c r="T62" i="9"/>
  <c r="S62" i="9"/>
  <c r="Q62" i="9"/>
  <c r="AJ61" i="9"/>
  <c r="AI61" i="9"/>
  <c r="AH61" i="9"/>
  <c r="AG61" i="9"/>
  <c r="AF61" i="9"/>
  <c r="AE61" i="9"/>
  <c r="AD61" i="9"/>
  <c r="AC61" i="9"/>
  <c r="AB61" i="9"/>
  <c r="AA61" i="9"/>
  <c r="V61" i="9"/>
  <c r="U61" i="9"/>
  <c r="T61" i="9"/>
  <c r="S61" i="9"/>
  <c r="Q61" i="9"/>
  <c r="AJ60" i="9"/>
  <c r="AI60" i="9"/>
  <c r="AH60" i="9"/>
  <c r="AG60" i="9"/>
  <c r="AF60" i="9"/>
  <c r="AE60" i="9"/>
  <c r="AD60" i="9"/>
  <c r="AC60" i="9"/>
  <c r="AB60" i="9"/>
  <c r="AA60" i="9"/>
  <c r="V60" i="9"/>
  <c r="U60" i="9"/>
  <c r="T60" i="9"/>
  <c r="S60" i="9"/>
  <c r="Q60" i="9"/>
  <c r="AJ59" i="9"/>
  <c r="AI59" i="9"/>
  <c r="AH59" i="9"/>
  <c r="AG59" i="9"/>
  <c r="AF59" i="9"/>
  <c r="AE59" i="9"/>
  <c r="AD59" i="9"/>
  <c r="AC59" i="9"/>
  <c r="AB59" i="9"/>
  <c r="AA59" i="9"/>
  <c r="V59" i="9"/>
  <c r="U59" i="9"/>
  <c r="T59" i="9"/>
  <c r="S59" i="9"/>
  <c r="Q59" i="9"/>
  <c r="AJ58" i="9"/>
  <c r="AI58" i="9"/>
  <c r="AH58" i="9"/>
  <c r="AG58" i="9"/>
  <c r="AF58" i="9"/>
  <c r="AE58" i="9"/>
  <c r="AD58" i="9"/>
  <c r="AC58" i="9"/>
  <c r="AB58" i="9"/>
  <c r="AA58" i="9"/>
  <c r="V58" i="9"/>
  <c r="U58" i="9"/>
  <c r="T58" i="9"/>
  <c r="S58" i="9"/>
  <c r="Q58" i="9"/>
  <c r="AJ57" i="9"/>
  <c r="AI57" i="9"/>
  <c r="AH57" i="9"/>
  <c r="AG57" i="9"/>
  <c r="AF57" i="9"/>
  <c r="AE57" i="9"/>
  <c r="AD57" i="9"/>
  <c r="AC57" i="9"/>
  <c r="AB57" i="9"/>
  <c r="AA57" i="9"/>
  <c r="V57" i="9"/>
  <c r="U57" i="9"/>
  <c r="T57" i="9"/>
  <c r="S57" i="9"/>
  <c r="Q57" i="9"/>
  <c r="AJ56" i="9"/>
  <c r="AI56" i="9"/>
  <c r="AH56" i="9"/>
  <c r="AG56" i="9"/>
  <c r="AF56" i="9"/>
  <c r="AE56" i="9"/>
  <c r="AD56" i="9"/>
  <c r="AC56" i="9"/>
  <c r="AB56" i="9"/>
  <c r="AA56" i="9"/>
  <c r="V56" i="9"/>
  <c r="U56" i="9"/>
  <c r="T56" i="9"/>
  <c r="S56" i="9"/>
  <c r="Q56" i="9"/>
  <c r="AJ55" i="9"/>
  <c r="AI55" i="9"/>
  <c r="AH55" i="9"/>
  <c r="AG55" i="9"/>
  <c r="AF55" i="9"/>
  <c r="AE55" i="9"/>
  <c r="AD55" i="9"/>
  <c r="AC55" i="9"/>
  <c r="AB55" i="9"/>
  <c r="AA55" i="9"/>
  <c r="V55" i="9"/>
  <c r="U55" i="9"/>
  <c r="T55" i="9"/>
  <c r="S55" i="9"/>
  <c r="Q55" i="9"/>
  <c r="AJ54" i="9"/>
  <c r="AI54" i="9"/>
  <c r="AH54" i="9"/>
  <c r="AG54" i="9"/>
  <c r="AF54" i="9"/>
  <c r="AE54" i="9"/>
  <c r="AD54" i="9"/>
  <c r="AC54" i="9"/>
  <c r="AB54" i="9"/>
  <c r="AA54" i="9"/>
  <c r="V54" i="9"/>
  <c r="U54" i="9"/>
  <c r="T54" i="9"/>
  <c r="S54" i="9"/>
  <c r="Q54" i="9"/>
  <c r="AJ53" i="9"/>
  <c r="AI53" i="9"/>
  <c r="AH53" i="9"/>
  <c r="AG53" i="9"/>
  <c r="AF53" i="9"/>
  <c r="AE53" i="9"/>
  <c r="AD53" i="9"/>
  <c r="AC53" i="9"/>
  <c r="AB53" i="9"/>
  <c r="AA53" i="9"/>
  <c r="V53" i="9"/>
  <c r="U53" i="9"/>
  <c r="T53" i="9"/>
  <c r="S53" i="9"/>
  <c r="Q53" i="9"/>
  <c r="AJ52" i="9"/>
  <c r="AI52" i="9"/>
  <c r="AH52" i="9"/>
  <c r="AG52" i="9"/>
  <c r="AF52" i="9"/>
  <c r="AE52" i="9"/>
  <c r="AD52" i="9"/>
  <c r="AC52" i="9"/>
  <c r="AB52" i="9"/>
  <c r="AA52" i="9"/>
  <c r="V52" i="9"/>
  <c r="U52" i="9"/>
  <c r="T52" i="9"/>
  <c r="S52" i="9"/>
  <c r="Q52" i="9"/>
  <c r="AJ51" i="9"/>
  <c r="AI51" i="9"/>
  <c r="AH51" i="9"/>
  <c r="AG51" i="9"/>
  <c r="AF51" i="9"/>
  <c r="AE51" i="9"/>
  <c r="AD51" i="9"/>
  <c r="AC51" i="9"/>
  <c r="AB51" i="9"/>
  <c r="AA51" i="9"/>
  <c r="V51" i="9"/>
  <c r="U51" i="9"/>
  <c r="T51" i="9"/>
  <c r="S51" i="9"/>
  <c r="Q51" i="9"/>
  <c r="AJ50" i="9"/>
  <c r="AI50" i="9"/>
  <c r="AH50" i="9"/>
  <c r="AG50" i="9"/>
  <c r="AF50" i="9"/>
  <c r="AE50" i="9"/>
  <c r="AD50" i="9"/>
  <c r="AC50" i="9"/>
  <c r="AB50" i="9"/>
  <c r="AA50" i="9"/>
  <c r="V50" i="9"/>
  <c r="U50" i="9"/>
  <c r="T50" i="9"/>
  <c r="S50" i="9"/>
  <c r="Q50" i="9"/>
  <c r="AJ49" i="9"/>
  <c r="AI49" i="9"/>
  <c r="AH49" i="9"/>
  <c r="AG49" i="9"/>
  <c r="AF49" i="9"/>
  <c r="AE49" i="9"/>
  <c r="AD49" i="9"/>
  <c r="AC49" i="9"/>
  <c r="AB49" i="9"/>
  <c r="AA49" i="9"/>
  <c r="U49" i="9"/>
  <c r="T49" i="9"/>
  <c r="S49" i="9"/>
  <c r="Q49" i="9"/>
  <c r="AJ48" i="9"/>
  <c r="AI48" i="9"/>
  <c r="AH48" i="9"/>
  <c r="AG48" i="9"/>
  <c r="AF48" i="9"/>
  <c r="AE48" i="9"/>
  <c r="AC48" i="9"/>
  <c r="AB48" i="9"/>
  <c r="AA48" i="9"/>
  <c r="V48" i="9"/>
  <c r="T48" i="9"/>
  <c r="S48" i="9"/>
  <c r="Q48" i="9"/>
  <c r="U48" i="9"/>
  <c r="AJ47" i="9"/>
  <c r="AI47" i="9"/>
  <c r="AH47" i="9"/>
  <c r="AG47" i="9"/>
  <c r="AF47" i="9"/>
  <c r="AE47" i="9"/>
  <c r="AC47" i="9"/>
  <c r="AB47" i="9"/>
  <c r="AA47" i="9"/>
  <c r="V47" i="9"/>
  <c r="T47" i="9"/>
  <c r="S47" i="9"/>
  <c r="Q47" i="9"/>
  <c r="AJ46" i="9"/>
  <c r="AI46" i="9"/>
  <c r="AH46" i="9"/>
  <c r="AG46" i="9"/>
  <c r="AF46" i="9"/>
  <c r="AE46" i="9"/>
  <c r="AC46" i="9"/>
  <c r="AB46" i="9"/>
  <c r="AA46" i="9"/>
  <c r="V46" i="9"/>
  <c r="T46" i="9"/>
  <c r="S46" i="9"/>
  <c r="Q46" i="9"/>
  <c r="U46" i="9"/>
  <c r="AJ45" i="9"/>
  <c r="AI45" i="9"/>
  <c r="AH45" i="9"/>
  <c r="AG45" i="9"/>
  <c r="AF45" i="9"/>
  <c r="AE45" i="9"/>
  <c r="AC45" i="9"/>
  <c r="AB45" i="9"/>
  <c r="AA45" i="9"/>
  <c r="V45" i="9"/>
  <c r="T45" i="9"/>
  <c r="S45" i="9"/>
  <c r="Q45" i="9"/>
  <c r="AJ44" i="9"/>
  <c r="AI44" i="9"/>
  <c r="AH44" i="9"/>
  <c r="AG44" i="9"/>
  <c r="AF44" i="9"/>
  <c r="AE44" i="9"/>
  <c r="AC44" i="9"/>
  <c r="AB44" i="9"/>
  <c r="AA44" i="9"/>
  <c r="V44" i="9"/>
  <c r="T44" i="9"/>
  <c r="S44" i="9"/>
  <c r="Q44" i="9"/>
  <c r="U44" i="9"/>
  <c r="AJ43" i="9"/>
  <c r="AI43" i="9"/>
  <c r="AH43" i="9"/>
  <c r="AG43" i="9"/>
  <c r="AF43" i="9"/>
  <c r="AE43" i="9"/>
  <c r="AC43" i="9"/>
  <c r="AB43" i="9"/>
  <c r="AA43" i="9"/>
  <c r="V43" i="9"/>
  <c r="T43" i="9"/>
  <c r="S43" i="9"/>
  <c r="Q43" i="9"/>
  <c r="AJ42" i="9"/>
  <c r="AI42" i="9"/>
  <c r="AH42" i="9"/>
  <c r="AG42" i="9"/>
  <c r="AF42" i="9"/>
  <c r="AE42" i="9"/>
  <c r="AC42" i="9"/>
  <c r="AB42" i="9"/>
  <c r="AA42" i="9"/>
  <c r="V42" i="9"/>
  <c r="T42" i="9"/>
  <c r="S42" i="9"/>
  <c r="Q42" i="9"/>
  <c r="AJ41" i="9"/>
  <c r="AI41" i="9"/>
  <c r="AH41" i="9"/>
  <c r="AG41" i="9"/>
  <c r="AF41" i="9"/>
  <c r="AE41" i="9"/>
  <c r="AC41" i="9"/>
  <c r="AB41" i="9"/>
  <c r="AA41" i="9"/>
  <c r="V41" i="9"/>
  <c r="T41" i="9"/>
  <c r="S41" i="9"/>
  <c r="Q41" i="9"/>
  <c r="AJ40" i="9"/>
  <c r="AI40" i="9"/>
  <c r="AH40" i="9"/>
  <c r="AG40" i="9"/>
  <c r="AF40" i="9"/>
  <c r="AE40" i="9"/>
  <c r="AC40" i="9"/>
  <c r="AB40" i="9"/>
  <c r="AA40" i="9"/>
  <c r="V40" i="9"/>
  <c r="T40" i="9"/>
  <c r="S40" i="9"/>
  <c r="Q40" i="9"/>
  <c r="U40" i="9"/>
  <c r="AJ39" i="9"/>
  <c r="AI39" i="9"/>
  <c r="AH39" i="9"/>
  <c r="AG39" i="9"/>
  <c r="AF39" i="9"/>
  <c r="AE39" i="9"/>
  <c r="AC39" i="9"/>
  <c r="AB39" i="9"/>
  <c r="AA39" i="9"/>
  <c r="V39" i="9"/>
  <c r="T39" i="9"/>
  <c r="S39" i="9"/>
  <c r="Q39" i="9"/>
  <c r="U39" i="9"/>
  <c r="AJ38" i="9"/>
  <c r="AI38" i="9"/>
  <c r="AH38" i="9"/>
  <c r="AG38" i="9"/>
  <c r="AF38" i="9"/>
  <c r="AE38" i="9"/>
  <c r="AC38" i="9"/>
  <c r="AB38" i="9"/>
  <c r="AA38" i="9"/>
  <c r="V38" i="9"/>
  <c r="T38" i="9"/>
  <c r="S38" i="9"/>
  <c r="Q38" i="9"/>
  <c r="AJ37" i="9"/>
  <c r="AI37" i="9"/>
  <c r="AH37" i="9"/>
  <c r="AG37" i="9"/>
  <c r="AF37" i="9"/>
  <c r="AE37" i="9"/>
  <c r="AD37" i="9"/>
  <c r="AB37" i="9"/>
  <c r="AA37" i="9"/>
  <c r="V37" i="9"/>
  <c r="T37" i="9"/>
  <c r="S37" i="9"/>
  <c r="Q37" i="9"/>
  <c r="AJ36" i="9"/>
  <c r="AI36" i="9"/>
  <c r="AH36" i="9"/>
  <c r="AG36" i="9"/>
  <c r="AF36" i="9"/>
  <c r="AE36" i="9"/>
  <c r="AD36" i="9"/>
  <c r="AB36" i="9"/>
  <c r="AA36" i="9"/>
  <c r="V36" i="9"/>
  <c r="T36" i="9"/>
  <c r="S36" i="9"/>
  <c r="Q36" i="9"/>
  <c r="AC36" i="9"/>
  <c r="AJ35" i="9"/>
  <c r="AI35" i="9"/>
  <c r="AH35" i="9"/>
  <c r="AG35" i="9"/>
  <c r="AF35" i="9"/>
  <c r="AE35" i="9"/>
  <c r="AD35" i="9"/>
  <c r="AB35" i="9"/>
  <c r="AA35" i="9"/>
  <c r="V35" i="9"/>
  <c r="T35" i="9"/>
  <c r="S35" i="9"/>
  <c r="Q35" i="9"/>
  <c r="AJ34" i="9"/>
  <c r="AI34" i="9"/>
  <c r="AH34" i="9"/>
  <c r="AG34" i="9"/>
  <c r="AF34" i="9"/>
  <c r="AE34" i="9"/>
  <c r="AD34" i="9"/>
  <c r="AB34" i="9"/>
  <c r="AA34" i="9"/>
  <c r="V34" i="9"/>
  <c r="T34" i="9"/>
  <c r="S34" i="9"/>
  <c r="Q34" i="9"/>
  <c r="AJ33" i="9"/>
  <c r="AI33" i="9"/>
  <c r="AH33" i="9"/>
  <c r="AG33" i="9"/>
  <c r="AF33" i="9"/>
  <c r="AE33" i="9"/>
  <c r="AD33" i="9"/>
  <c r="AB33" i="9"/>
  <c r="AA33" i="9"/>
  <c r="V33" i="9"/>
  <c r="T33" i="9"/>
  <c r="S33" i="9"/>
  <c r="Q33" i="9"/>
  <c r="AJ32" i="9"/>
  <c r="AI32" i="9"/>
  <c r="AH32" i="9"/>
  <c r="AG32" i="9"/>
  <c r="AF32" i="9"/>
  <c r="AE32" i="9"/>
  <c r="AD32" i="9"/>
  <c r="AB32" i="9"/>
  <c r="AA32" i="9"/>
  <c r="V32" i="9"/>
  <c r="T32" i="9"/>
  <c r="S32" i="9"/>
  <c r="Q32" i="9"/>
  <c r="AC32" i="9"/>
  <c r="AJ31" i="9"/>
  <c r="AI31" i="9"/>
  <c r="AH31" i="9"/>
  <c r="AG31" i="9"/>
  <c r="AF31" i="9"/>
  <c r="AE31" i="9"/>
  <c r="AD31" i="9"/>
  <c r="AB31" i="9"/>
  <c r="AA31" i="9"/>
  <c r="V31" i="9"/>
  <c r="T31" i="9"/>
  <c r="S31" i="9"/>
  <c r="Q31" i="9"/>
  <c r="AC31" i="9"/>
  <c r="AJ30" i="9"/>
  <c r="AI30" i="9"/>
  <c r="AH30" i="9"/>
  <c r="AG30" i="9"/>
  <c r="AF30" i="9"/>
  <c r="AE30" i="9"/>
  <c r="AD30" i="9"/>
  <c r="AC30" i="9"/>
  <c r="AA30" i="9"/>
  <c r="V30" i="9"/>
  <c r="T30" i="9"/>
  <c r="S30" i="9"/>
  <c r="Q30" i="9"/>
  <c r="U30" i="9"/>
  <c r="AJ29" i="9"/>
  <c r="AI29" i="9"/>
  <c r="AH29" i="9"/>
  <c r="AG29" i="9"/>
  <c r="AF29" i="9"/>
  <c r="AE29" i="9"/>
  <c r="AD29" i="9"/>
  <c r="AC29" i="9"/>
  <c r="AA29" i="9"/>
  <c r="V29" i="9"/>
  <c r="T29" i="9"/>
  <c r="S29" i="9"/>
  <c r="Q29" i="9"/>
  <c r="AJ28" i="9"/>
  <c r="AI28" i="9"/>
  <c r="AH28" i="9"/>
  <c r="AG28" i="9"/>
  <c r="AF28" i="9"/>
  <c r="AE28" i="9"/>
  <c r="AD28" i="9"/>
  <c r="AC28" i="9"/>
  <c r="AB28" i="9"/>
  <c r="AA28" i="9"/>
  <c r="V28" i="9"/>
  <c r="T28" i="9"/>
  <c r="S28" i="9"/>
  <c r="Q28" i="9"/>
  <c r="AJ27" i="9"/>
  <c r="AI27" i="9"/>
  <c r="AH27" i="9"/>
  <c r="AG27" i="9"/>
  <c r="AF27" i="9"/>
  <c r="AE27" i="9"/>
  <c r="AC27" i="9"/>
  <c r="AB27" i="9"/>
  <c r="AA27" i="9"/>
  <c r="V27" i="9"/>
  <c r="U27" i="9"/>
  <c r="T27" i="9"/>
  <c r="S27" i="9"/>
  <c r="Q27" i="9"/>
  <c r="AJ26" i="9"/>
  <c r="AI26" i="9"/>
  <c r="AH26" i="9"/>
  <c r="AF26" i="9"/>
  <c r="AE26" i="9"/>
  <c r="AD26" i="9"/>
  <c r="AC26" i="9"/>
  <c r="AB26" i="9"/>
  <c r="AA26" i="9"/>
  <c r="V26" i="9"/>
  <c r="U26" i="9"/>
  <c r="S26" i="9"/>
  <c r="Q26" i="9"/>
  <c r="AJ25" i="9"/>
  <c r="AI25" i="9"/>
  <c r="AH25" i="9"/>
  <c r="AG25" i="9"/>
  <c r="AF25" i="9"/>
  <c r="AE25" i="9"/>
  <c r="AC25" i="9"/>
  <c r="AB25" i="9"/>
  <c r="AA25" i="9"/>
  <c r="V25" i="9"/>
  <c r="U25" i="9"/>
  <c r="S25" i="9"/>
  <c r="Q25" i="9"/>
  <c r="AD25" i="9"/>
  <c r="AJ24" i="9"/>
  <c r="AI24" i="9"/>
  <c r="AH24" i="9"/>
  <c r="AG24" i="9"/>
  <c r="AF24" i="9"/>
  <c r="AE24" i="9"/>
  <c r="AC24" i="9"/>
  <c r="AB24" i="9"/>
  <c r="AA24" i="9"/>
  <c r="V24" i="9"/>
  <c r="U24" i="9"/>
  <c r="T24" i="9"/>
  <c r="S24" i="9"/>
  <c r="Q24" i="9"/>
  <c r="AJ23" i="9"/>
  <c r="AI23" i="9"/>
  <c r="AH23" i="9"/>
  <c r="AF23" i="9"/>
  <c r="AE23" i="9"/>
  <c r="AD23" i="9"/>
  <c r="AC23" i="9"/>
  <c r="AB23" i="9"/>
  <c r="AA23" i="9"/>
  <c r="V23" i="9"/>
  <c r="U23" i="9"/>
  <c r="T23" i="9"/>
  <c r="S23" i="9"/>
  <c r="Q23" i="9"/>
  <c r="AJ22" i="9"/>
  <c r="AI22" i="9"/>
  <c r="AH22" i="9"/>
  <c r="AF22" i="9"/>
  <c r="AE22" i="9"/>
  <c r="AD22" i="9"/>
  <c r="AC22" i="9"/>
  <c r="AB22" i="9"/>
  <c r="AA22" i="9"/>
  <c r="V22" i="9"/>
  <c r="U22" i="9"/>
  <c r="S22" i="9"/>
  <c r="Q22" i="9"/>
  <c r="AG22" i="9"/>
  <c r="AJ21" i="9"/>
  <c r="AI21" i="9"/>
  <c r="AH21" i="9"/>
  <c r="AF21" i="9"/>
  <c r="AE21" i="9"/>
  <c r="AD21" i="9"/>
  <c r="AC21" i="9"/>
  <c r="AB21" i="9"/>
  <c r="AA21" i="9"/>
  <c r="V21" i="9"/>
  <c r="U21" i="9"/>
  <c r="S21" i="9"/>
  <c r="Q21" i="9"/>
  <c r="AJ20" i="9"/>
  <c r="AI20" i="9"/>
  <c r="AH20" i="9"/>
  <c r="AF20" i="9"/>
  <c r="AE20" i="9"/>
  <c r="AD20" i="9"/>
  <c r="AC20" i="9"/>
  <c r="AB20" i="9"/>
  <c r="AA20" i="9"/>
  <c r="V20" i="9"/>
  <c r="U20" i="9"/>
  <c r="T20" i="9"/>
  <c r="S20" i="9"/>
  <c r="Q20" i="9"/>
  <c r="AJ19" i="9"/>
  <c r="AI19" i="9"/>
  <c r="AH19" i="9"/>
  <c r="AF19" i="9"/>
  <c r="AE19" i="9"/>
  <c r="AD19" i="9"/>
  <c r="AC19" i="9"/>
  <c r="AB19" i="9"/>
  <c r="AA19" i="9"/>
  <c r="V19" i="9"/>
  <c r="U19" i="9"/>
  <c r="S19" i="9"/>
  <c r="Q19" i="9"/>
  <c r="AJ18" i="9"/>
  <c r="AI18" i="9"/>
  <c r="AH18" i="9"/>
  <c r="AF18" i="9"/>
  <c r="AE18" i="9"/>
  <c r="AD18" i="9"/>
  <c r="AC18" i="9"/>
  <c r="AB18" i="9"/>
  <c r="AA18" i="9"/>
  <c r="V18" i="9"/>
  <c r="U18" i="9"/>
  <c r="S18" i="9"/>
  <c r="Q18" i="9"/>
  <c r="AJ17" i="9"/>
  <c r="AI17" i="9"/>
  <c r="AH17" i="9"/>
  <c r="AF17" i="9"/>
  <c r="AE17" i="9"/>
  <c r="AD17" i="9"/>
  <c r="AC17" i="9"/>
  <c r="AB17" i="9"/>
  <c r="AA17" i="9"/>
  <c r="V17" i="9"/>
  <c r="U17" i="9"/>
  <c r="S17" i="9"/>
  <c r="Q17" i="9"/>
  <c r="AG17" i="9"/>
  <c r="AJ16" i="9"/>
  <c r="AI16" i="9"/>
  <c r="AH16" i="9"/>
  <c r="AG16" i="9"/>
  <c r="AF16" i="9"/>
  <c r="AE16" i="9"/>
  <c r="AC16" i="9"/>
  <c r="AB16" i="9"/>
  <c r="AA16" i="9"/>
  <c r="V16" i="9"/>
  <c r="U16" i="9"/>
  <c r="T16" i="9"/>
  <c r="S16" i="9"/>
  <c r="Q16" i="9"/>
  <c r="AJ15" i="9"/>
  <c r="AI15" i="9"/>
  <c r="AH15" i="9"/>
  <c r="AG15" i="9"/>
  <c r="AF15" i="9"/>
  <c r="AE15" i="9"/>
  <c r="AC15" i="9"/>
  <c r="AB15" i="9"/>
  <c r="AA15" i="9"/>
  <c r="V15" i="9"/>
  <c r="U15" i="9"/>
  <c r="T15" i="9"/>
  <c r="S15" i="9"/>
  <c r="Q15" i="9"/>
  <c r="AD15" i="9"/>
  <c r="AJ14" i="9"/>
  <c r="AI14" i="9"/>
  <c r="AH14" i="9"/>
  <c r="AG14" i="9"/>
  <c r="AF14" i="9"/>
  <c r="AE14" i="9"/>
  <c r="AD14" i="9"/>
  <c r="AC14" i="9"/>
  <c r="AB14" i="9"/>
  <c r="AA14" i="9"/>
  <c r="V14" i="9"/>
  <c r="U14" i="9"/>
  <c r="S14" i="9"/>
  <c r="Q14" i="9"/>
  <c r="AJ13" i="9"/>
  <c r="AI13" i="9"/>
  <c r="AH13" i="9"/>
  <c r="AG13" i="9"/>
  <c r="AF13" i="9"/>
  <c r="AE13" i="9"/>
  <c r="AD13" i="9"/>
  <c r="AC13" i="9"/>
  <c r="AB13" i="9"/>
  <c r="V13" i="9"/>
  <c r="U13" i="9"/>
  <c r="S13" i="9"/>
  <c r="Q13" i="9"/>
  <c r="AJ12" i="9"/>
  <c r="AI12" i="9"/>
  <c r="AH12" i="9"/>
  <c r="AG12" i="9"/>
  <c r="AF12" i="9"/>
  <c r="AE12" i="9"/>
  <c r="AD12" i="9"/>
  <c r="AC12" i="9"/>
  <c r="AB12" i="9"/>
  <c r="V12" i="9"/>
  <c r="U12" i="9"/>
  <c r="T12" i="9"/>
  <c r="S12" i="9"/>
  <c r="Q12" i="9"/>
  <c r="AJ11" i="9"/>
  <c r="AI11" i="9"/>
  <c r="AH11" i="9"/>
  <c r="AG11" i="9"/>
  <c r="AF11" i="9"/>
  <c r="AE11" i="9"/>
  <c r="AD11" i="9"/>
  <c r="AC11" i="9"/>
  <c r="AB11" i="9"/>
  <c r="V11" i="9"/>
  <c r="U11" i="9"/>
  <c r="T11" i="9"/>
  <c r="Q11" i="9"/>
  <c r="AJ10" i="9"/>
  <c r="AI10" i="9"/>
  <c r="AH10" i="9"/>
  <c r="AG10" i="9"/>
  <c r="AF10" i="9"/>
  <c r="AE10" i="9"/>
  <c r="AD10" i="9"/>
  <c r="AC10" i="9"/>
  <c r="AB10" i="9"/>
  <c r="V10" i="9"/>
  <c r="U10" i="9"/>
  <c r="T10" i="9"/>
  <c r="Q10" i="9"/>
  <c r="AJ9" i="9"/>
  <c r="AI9" i="9"/>
  <c r="AH9" i="9"/>
  <c r="AG9" i="9"/>
  <c r="AF9" i="9"/>
  <c r="AE9" i="9"/>
  <c r="AD9" i="9"/>
  <c r="AC9" i="9"/>
  <c r="AB9" i="9"/>
  <c r="V9" i="9"/>
  <c r="U9" i="9"/>
  <c r="T9" i="9"/>
  <c r="Q9" i="9"/>
  <c r="AJ8" i="9"/>
  <c r="AI8" i="9"/>
  <c r="AH8" i="9"/>
  <c r="AG8" i="9"/>
  <c r="AF8" i="9"/>
  <c r="AE8" i="9"/>
  <c r="AD8" i="9"/>
  <c r="AC8" i="9"/>
  <c r="AB8" i="9"/>
  <c r="V8" i="9"/>
  <c r="U8" i="9"/>
  <c r="T8" i="9"/>
  <c r="S8" i="9"/>
  <c r="AJ7" i="9"/>
  <c r="AI7" i="9"/>
  <c r="AH7" i="9"/>
  <c r="AG7" i="9"/>
  <c r="AF7" i="9"/>
  <c r="AE7" i="9"/>
  <c r="AD7" i="9"/>
  <c r="AC7" i="9"/>
  <c r="AB7" i="9"/>
  <c r="AA7" i="9"/>
  <c r="V7" i="9"/>
  <c r="U7" i="9"/>
  <c r="T7" i="9"/>
  <c r="S7" i="9"/>
  <c r="AJ6" i="9"/>
  <c r="AI6" i="9"/>
  <c r="AH6" i="9"/>
  <c r="AG6" i="9"/>
  <c r="AF6" i="9"/>
  <c r="AE6" i="9"/>
  <c r="AD6" i="9"/>
  <c r="AC6" i="9"/>
  <c r="AA6" i="9"/>
  <c r="V6" i="9"/>
  <c r="U6" i="9"/>
  <c r="T6" i="9"/>
  <c r="S6" i="9"/>
  <c r="Q6" i="9"/>
  <c r="AJ5" i="9"/>
  <c r="AI5" i="9"/>
  <c r="AH5" i="9"/>
  <c r="AG5" i="9"/>
  <c r="AF5" i="9"/>
  <c r="AE5" i="9"/>
  <c r="AD5" i="9"/>
  <c r="AC5" i="9"/>
  <c r="AA5" i="9"/>
  <c r="V5" i="9"/>
  <c r="U5" i="9"/>
  <c r="T5" i="9"/>
  <c r="S5" i="9"/>
  <c r="Q5" i="9"/>
  <c r="AK3" i="9"/>
  <c r="AK1" i="9" s="1"/>
  <c r="I119" i="9" s="1"/>
  <c r="W1" i="9"/>
  <c r="Z1" i="9" s="1"/>
  <c r="E1" i="8"/>
  <c r="AJ94" i="8"/>
  <c r="AI94" i="8"/>
  <c r="AH94" i="8"/>
  <c r="AG94" i="8"/>
  <c r="AF94" i="8"/>
  <c r="AE94" i="8"/>
  <c r="AD94" i="8"/>
  <c r="AC94" i="8"/>
  <c r="AB94" i="8"/>
  <c r="AA94" i="8"/>
  <c r="V94" i="8"/>
  <c r="U94" i="8"/>
  <c r="T94" i="8"/>
  <c r="S94" i="8"/>
  <c r="Q94" i="8"/>
  <c r="AJ93" i="8"/>
  <c r="AI93" i="8"/>
  <c r="AH93" i="8"/>
  <c r="AG93" i="8"/>
  <c r="AF93" i="8"/>
  <c r="AE93" i="8"/>
  <c r="AD93" i="8"/>
  <c r="AC93" i="8"/>
  <c r="AB93" i="8"/>
  <c r="AA93" i="8"/>
  <c r="V93" i="8"/>
  <c r="U93" i="8"/>
  <c r="T93" i="8"/>
  <c r="S93" i="8"/>
  <c r="Q93" i="8"/>
  <c r="AJ92" i="8"/>
  <c r="AI92" i="8"/>
  <c r="AH92" i="8"/>
  <c r="AG92" i="8"/>
  <c r="AF92" i="8"/>
  <c r="AE92" i="8"/>
  <c r="AD92" i="8"/>
  <c r="AC92" i="8"/>
  <c r="AB92" i="8"/>
  <c r="AA92" i="8"/>
  <c r="V92" i="8"/>
  <c r="U92" i="8"/>
  <c r="T92" i="8"/>
  <c r="S92" i="8"/>
  <c r="Q92" i="8"/>
  <c r="AJ91" i="8"/>
  <c r="AI91" i="8"/>
  <c r="AH91" i="8"/>
  <c r="AG91" i="8"/>
  <c r="AF91" i="8"/>
  <c r="AE91" i="8"/>
  <c r="AD91" i="8"/>
  <c r="AC91" i="8"/>
  <c r="AB91" i="8"/>
  <c r="AA91" i="8"/>
  <c r="V91" i="8"/>
  <c r="U91" i="8"/>
  <c r="T91" i="8"/>
  <c r="S91" i="8"/>
  <c r="Q91" i="8"/>
  <c r="AJ90" i="8"/>
  <c r="AI90" i="8"/>
  <c r="AH90" i="8"/>
  <c r="AG90" i="8"/>
  <c r="AF90" i="8"/>
  <c r="AE90" i="8"/>
  <c r="AD90" i="8"/>
  <c r="AC90" i="8"/>
  <c r="AB90" i="8"/>
  <c r="AA90" i="8"/>
  <c r="V90" i="8"/>
  <c r="U90" i="8"/>
  <c r="T90" i="8"/>
  <c r="S90" i="8"/>
  <c r="Q90" i="8"/>
  <c r="AJ89" i="8"/>
  <c r="AI89" i="8"/>
  <c r="AH89" i="8"/>
  <c r="AG89" i="8"/>
  <c r="AF89" i="8"/>
  <c r="AE89" i="8"/>
  <c r="AD89" i="8"/>
  <c r="AC89" i="8"/>
  <c r="AB89" i="8"/>
  <c r="AA89" i="8"/>
  <c r="V89" i="8"/>
  <c r="U89" i="8"/>
  <c r="T89" i="8"/>
  <c r="S89" i="8"/>
  <c r="Q89" i="8"/>
  <c r="AJ88" i="8"/>
  <c r="AI88" i="8"/>
  <c r="AH88" i="8"/>
  <c r="AG88" i="8"/>
  <c r="AF88" i="8"/>
  <c r="AE88" i="8"/>
  <c r="AD88" i="8"/>
  <c r="AC88" i="8"/>
  <c r="AB88" i="8"/>
  <c r="AA88" i="8"/>
  <c r="V88" i="8"/>
  <c r="U88" i="8"/>
  <c r="T88" i="8"/>
  <c r="S88" i="8"/>
  <c r="Q88" i="8"/>
  <c r="AJ87" i="8"/>
  <c r="AI87" i="8"/>
  <c r="AH87" i="8"/>
  <c r="AG87" i="8"/>
  <c r="AF87" i="8"/>
  <c r="AE87" i="8"/>
  <c r="AD87" i="8"/>
  <c r="AC87" i="8"/>
  <c r="AB87" i="8"/>
  <c r="AA87" i="8"/>
  <c r="V87" i="8"/>
  <c r="U87" i="8"/>
  <c r="T87" i="8"/>
  <c r="S87" i="8"/>
  <c r="Q87" i="8"/>
  <c r="AJ86" i="8"/>
  <c r="AI86" i="8"/>
  <c r="AH86" i="8"/>
  <c r="AG86" i="8"/>
  <c r="AF86" i="8"/>
  <c r="AE86" i="8"/>
  <c r="AD86" i="8"/>
  <c r="AC86" i="8"/>
  <c r="AB86" i="8"/>
  <c r="AA86" i="8"/>
  <c r="V86" i="8"/>
  <c r="U86" i="8"/>
  <c r="T86" i="8"/>
  <c r="S86" i="8"/>
  <c r="Q86" i="8"/>
  <c r="AJ85" i="8"/>
  <c r="AI85" i="8"/>
  <c r="AH85" i="8"/>
  <c r="AG85" i="8"/>
  <c r="AF85" i="8"/>
  <c r="AE85" i="8"/>
  <c r="AD85" i="8"/>
  <c r="AC85" i="8"/>
  <c r="AB85" i="8"/>
  <c r="AA85" i="8"/>
  <c r="V85" i="8"/>
  <c r="U85" i="8"/>
  <c r="T85" i="8"/>
  <c r="S85" i="8"/>
  <c r="Q85" i="8"/>
  <c r="AJ84" i="8"/>
  <c r="AI84" i="8"/>
  <c r="AH84" i="8"/>
  <c r="AG84" i="8"/>
  <c r="AF84" i="8"/>
  <c r="AE84" i="8"/>
  <c r="AD84" i="8"/>
  <c r="AC84" i="8"/>
  <c r="AB84" i="8"/>
  <c r="AA84" i="8"/>
  <c r="V84" i="8"/>
  <c r="U84" i="8"/>
  <c r="T84" i="8"/>
  <c r="S84" i="8"/>
  <c r="Q84" i="8"/>
  <c r="AJ83" i="8"/>
  <c r="AI83" i="8"/>
  <c r="AH83" i="8"/>
  <c r="AG83" i="8"/>
  <c r="AF83" i="8"/>
  <c r="AE83" i="8"/>
  <c r="AD83" i="8"/>
  <c r="AC83" i="8"/>
  <c r="AB83" i="8"/>
  <c r="AA83" i="8"/>
  <c r="V83" i="8"/>
  <c r="U83" i="8"/>
  <c r="T83" i="8"/>
  <c r="S83" i="8"/>
  <c r="Q83" i="8"/>
  <c r="AJ82" i="8"/>
  <c r="AI82" i="8"/>
  <c r="AH82" i="8"/>
  <c r="AG82" i="8"/>
  <c r="AF82" i="8"/>
  <c r="AE82" i="8"/>
  <c r="AD82" i="8"/>
  <c r="AC82" i="8"/>
  <c r="AB82" i="8"/>
  <c r="AA82" i="8"/>
  <c r="V82" i="8"/>
  <c r="U82" i="8"/>
  <c r="T82" i="8"/>
  <c r="S82" i="8"/>
  <c r="Q82" i="8"/>
  <c r="AJ81" i="8"/>
  <c r="AI81" i="8"/>
  <c r="AH81" i="8"/>
  <c r="AG81" i="8"/>
  <c r="AF81" i="8"/>
  <c r="AE81" i="8"/>
  <c r="AD81" i="8"/>
  <c r="AC81" i="8"/>
  <c r="AB81" i="8"/>
  <c r="AA81" i="8"/>
  <c r="V81" i="8"/>
  <c r="U81" i="8"/>
  <c r="T81" i="8"/>
  <c r="S81" i="8"/>
  <c r="Q81" i="8"/>
  <c r="AJ80" i="8"/>
  <c r="AI80" i="8"/>
  <c r="AH80" i="8"/>
  <c r="AG80" i="8"/>
  <c r="AF80" i="8"/>
  <c r="AE80" i="8"/>
  <c r="AD80" i="8"/>
  <c r="AC80" i="8"/>
  <c r="AB80" i="8"/>
  <c r="AA80" i="8"/>
  <c r="V80" i="8"/>
  <c r="U80" i="8"/>
  <c r="T80" i="8"/>
  <c r="S80" i="8"/>
  <c r="Q80" i="8"/>
  <c r="AJ79" i="8"/>
  <c r="AI79" i="8"/>
  <c r="AH79" i="8"/>
  <c r="AG79" i="8"/>
  <c r="AF79" i="8"/>
  <c r="AE79" i="8"/>
  <c r="AD79" i="8"/>
  <c r="AC79" i="8"/>
  <c r="AB79" i="8"/>
  <c r="AA79" i="8"/>
  <c r="V79" i="8"/>
  <c r="U79" i="8"/>
  <c r="T79" i="8"/>
  <c r="S79" i="8"/>
  <c r="Q79" i="8"/>
  <c r="AJ78" i="8"/>
  <c r="AI78" i="8"/>
  <c r="AH78" i="8"/>
  <c r="AG78" i="8"/>
  <c r="AF78" i="8"/>
  <c r="AE78" i="8"/>
  <c r="AD78" i="8"/>
  <c r="AC78" i="8"/>
  <c r="AB78" i="8"/>
  <c r="AA78" i="8"/>
  <c r="V78" i="8"/>
  <c r="U78" i="8"/>
  <c r="T78" i="8"/>
  <c r="S78" i="8"/>
  <c r="Q78" i="8"/>
  <c r="AJ77" i="8"/>
  <c r="AI77" i="8"/>
  <c r="AH77" i="8"/>
  <c r="AG77" i="8"/>
  <c r="AF77" i="8"/>
  <c r="AE77" i="8"/>
  <c r="AD77" i="8"/>
  <c r="AC77" i="8"/>
  <c r="AB77" i="8"/>
  <c r="AA77" i="8"/>
  <c r="V77" i="8"/>
  <c r="U77" i="8"/>
  <c r="T77" i="8"/>
  <c r="S77" i="8"/>
  <c r="Q77" i="8"/>
  <c r="AJ76" i="8"/>
  <c r="AI76" i="8"/>
  <c r="AH76" i="8"/>
  <c r="AG76" i="8"/>
  <c r="AF76" i="8"/>
  <c r="AE76" i="8"/>
  <c r="AD76" i="8"/>
  <c r="AC76" i="8"/>
  <c r="AB76" i="8"/>
  <c r="AA76" i="8"/>
  <c r="V76" i="8"/>
  <c r="U76" i="8"/>
  <c r="T76" i="8"/>
  <c r="S76" i="8"/>
  <c r="Q76" i="8"/>
  <c r="AJ75" i="8"/>
  <c r="AI75" i="8"/>
  <c r="AH75" i="8"/>
  <c r="AG75" i="8"/>
  <c r="AF75" i="8"/>
  <c r="AE75" i="8"/>
  <c r="AD75" i="8"/>
  <c r="AC75" i="8"/>
  <c r="AB75" i="8"/>
  <c r="AA75" i="8"/>
  <c r="V75" i="8"/>
  <c r="U75" i="8"/>
  <c r="T75" i="8"/>
  <c r="S75" i="8"/>
  <c r="Q75" i="8"/>
  <c r="AJ74" i="8"/>
  <c r="AI74" i="8"/>
  <c r="AH74" i="8"/>
  <c r="AG74" i="8"/>
  <c r="AF74" i="8"/>
  <c r="AE74" i="8"/>
  <c r="AD74" i="8"/>
  <c r="AC74" i="8"/>
  <c r="AB74" i="8"/>
  <c r="AA74" i="8"/>
  <c r="V74" i="8"/>
  <c r="U74" i="8"/>
  <c r="T74" i="8"/>
  <c r="S74" i="8"/>
  <c r="Q74" i="8"/>
  <c r="AJ73" i="8"/>
  <c r="AI73" i="8"/>
  <c r="AH73" i="8"/>
  <c r="AG73" i="8"/>
  <c r="AF73" i="8"/>
  <c r="AE73" i="8"/>
  <c r="AD73" i="8"/>
  <c r="AC73" i="8"/>
  <c r="AB73" i="8"/>
  <c r="AA73" i="8"/>
  <c r="V73" i="8"/>
  <c r="U73" i="8"/>
  <c r="T73" i="8"/>
  <c r="S73" i="8"/>
  <c r="Q73" i="8"/>
  <c r="AJ72" i="8"/>
  <c r="AI72" i="8"/>
  <c r="AH72" i="8"/>
  <c r="AG72" i="8"/>
  <c r="AF72" i="8"/>
  <c r="AE72" i="8"/>
  <c r="AD72" i="8"/>
  <c r="AC72" i="8"/>
  <c r="AB72" i="8"/>
  <c r="AA72" i="8"/>
  <c r="V72" i="8"/>
  <c r="U72" i="8"/>
  <c r="T72" i="8"/>
  <c r="S72" i="8"/>
  <c r="Q72" i="8"/>
  <c r="AJ71" i="8"/>
  <c r="AI71" i="8"/>
  <c r="AH71" i="8"/>
  <c r="AG71" i="8"/>
  <c r="AF71" i="8"/>
  <c r="AE71" i="8"/>
  <c r="AD71" i="8"/>
  <c r="AC71" i="8"/>
  <c r="AB71" i="8"/>
  <c r="AA71" i="8"/>
  <c r="V71" i="8"/>
  <c r="U71" i="8"/>
  <c r="T71" i="8"/>
  <c r="S71" i="8"/>
  <c r="Q71" i="8"/>
  <c r="AJ70" i="8"/>
  <c r="AI70" i="8"/>
  <c r="AH70" i="8"/>
  <c r="AG70" i="8"/>
  <c r="AF70" i="8"/>
  <c r="AE70" i="8"/>
  <c r="AD70" i="8"/>
  <c r="AC70" i="8"/>
  <c r="AB70" i="8"/>
  <c r="AA70" i="8"/>
  <c r="V70" i="8"/>
  <c r="U70" i="8"/>
  <c r="T70" i="8"/>
  <c r="S70" i="8"/>
  <c r="Q70" i="8"/>
  <c r="AJ69" i="8"/>
  <c r="AI69" i="8"/>
  <c r="AH69" i="8"/>
  <c r="AG69" i="8"/>
  <c r="AF69" i="8"/>
  <c r="AE69" i="8"/>
  <c r="AD69" i="8"/>
  <c r="AC69" i="8"/>
  <c r="AB69" i="8"/>
  <c r="AA69" i="8"/>
  <c r="V69" i="8"/>
  <c r="U69" i="8"/>
  <c r="T69" i="8"/>
  <c r="S69" i="8"/>
  <c r="Q69" i="8"/>
  <c r="AJ68" i="8"/>
  <c r="AI68" i="8"/>
  <c r="AH68" i="8"/>
  <c r="AG68" i="8"/>
  <c r="AF68" i="8"/>
  <c r="AE68" i="8"/>
  <c r="AD68" i="8"/>
  <c r="AC68" i="8"/>
  <c r="AB68" i="8"/>
  <c r="AA68" i="8"/>
  <c r="V68" i="8"/>
  <c r="U68" i="8"/>
  <c r="T68" i="8"/>
  <c r="S68" i="8"/>
  <c r="Q68" i="8"/>
  <c r="AJ67" i="8"/>
  <c r="AI67" i="8"/>
  <c r="AH67" i="8"/>
  <c r="AG67" i="8"/>
  <c r="AF67" i="8"/>
  <c r="AE67" i="8"/>
  <c r="AD67" i="8"/>
  <c r="AC67" i="8"/>
  <c r="AB67" i="8"/>
  <c r="AA67" i="8"/>
  <c r="V67" i="8"/>
  <c r="U67" i="8"/>
  <c r="T67" i="8"/>
  <c r="S67" i="8"/>
  <c r="Q67" i="8"/>
  <c r="AJ66" i="8"/>
  <c r="AI66" i="8"/>
  <c r="AH66" i="8"/>
  <c r="AG66" i="8"/>
  <c r="AF66" i="8"/>
  <c r="AE66" i="8"/>
  <c r="AD66" i="8"/>
  <c r="AC66" i="8"/>
  <c r="AB66" i="8"/>
  <c r="AA66" i="8"/>
  <c r="V66" i="8"/>
  <c r="U66" i="8"/>
  <c r="T66" i="8"/>
  <c r="S66" i="8"/>
  <c r="Q66" i="8"/>
  <c r="AJ65" i="8"/>
  <c r="AI65" i="8"/>
  <c r="AH65" i="8"/>
  <c r="AG65" i="8"/>
  <c r="AF65" i="8"/>
  <c r="AE65" i="8"/>
  <c r="AD65" i="8"/>
  <c r="AC65" i="8"/>
  <c r="AB65" i="8"/>
  <c r="AA65" i="8"/>
  <c r="V65" i="8"/>
  <c r="U65" i="8"/>
  <c r="T65" i="8"/>
  <c r="S65" i="8"/>
  <c r="Q65" i="8"/>
  <c r="AJ64" i="8"/>
  <c r="AI64" i="8"/>
  <c r="AH64" i="8"/>
  <c r="AG64" i="8"/>
  <c r="AF64" i="8"/>
  <c r="AE64" i="8"/>
  <c r="AD64" i="8"/>
  <c r="AC64" i="8"/>
  <c r="AB64" i="8"/>
  <c r="AA64" i="8"/>
  <c r="V64" i="8"/>
  <c r="U64" i="8"/>
  <c r="T64" i="8"/>
  <c r="S64" i="8"/>
  <c r="Q64" i="8"/>
  <c r="AJ63" i="8"/>
  <c r="AI63" i="8"/>
  <c r="AH63" i="8"/>
  <c r="AG63" i="8"/>
  <c r="AF63" i="8"/>
  <c r="AE63" i="8"/>
  <c r="AD63" i="8"/>
  <c r="AC63" i="8"/>
  <c r="AB63" i="8"/>
  <c r="AA63" i="8"/>
  <c r="V63" i="8"/>
  <c r="U63" i="8"/>
  <c r="T63" i="8"/>
  <c r="S63" i="8"/>
  <c r="Q63" i="8"/>
  <c r="AJ62" i="8"/>
  <c r="AI62" i="8"/>
  <c r="AH62" i="8"/>
  <c r="AG62" i="8"/>
  <c r="AF62" i="8"/>
  <c r="AE62" i="8"/>
  <c r="AD62" i="8"/>
  <c r="AC62" i="8"/>
  <c r="AB62" i="8"/>
  <c r="AA62" i="8"/>
  <c r="V62" i="8"/>
  <c r="U62" i="8"/>
  <c r="T62" i="8"/>
  <c r="S62" i="8"/>
  <c r="Q62" i="8"/>
  <c r="AJ61" i="8"/>
  <c r="AI61" i="8"/>
  <c r="AH61" i="8"/>
  <c r="AG61" i="8"/>
  <c r="AF61" i="8"/>
  <c r="AE61" i="8"/>
  <c r="AD61" i="8"/>
  <c r="AC61" i="8"/>
  <c r="AB61" i="8"/>
  <c r="AA61" i="8"/>
  <c r="V61" i="8"/>
  <c r="U61" i="8"/>
  <c r="T61" i="8"/>
  <c r="S61" i="8"/>
  <c r="Q61" i="8"/>
  <c r="AJ60" i="8"/>
  <c r="AI60" i="8"/>
  <c r="AH60" i="8"/>
  <c r="AG60" i="8"/>
  <c r="AF60" i="8"/>
  <c r="AE60" i="8"/>
  <c r="AD60" i="8"/>
  <c r="AC60" i="8"/>
  <c r="AB60" i="8"/>
  <c r="AA60" i="8"/>
  <c r="V60" i="8"/>
  <c r="U60" i="8"/>
  <c r="T60" i="8"/>
  <c r="S60" i="8"/>
  <c r="Q60" i="8"/>
  <c r="AJ59" i="8"/>
  <c r="AI59" i="8"/>
  <c r="AH59" i="8"/>
  <c r="AG59" i="8"/>
  <c r="AF59" i="8"/>
  <c r="AE59" i="8"/>
  <c r="AD59" i="8"/>
  <c r="AC59" i="8"/>
  <c r="AB59" i="8"/>
  <c r="AA59" i="8"/>
  <c r="V59" i="8"/>
  <c r="U59" i="8"/>
  <c r="T59" i="8"/>
  <c r="S59" i="8"/>
  <c r="Q59" i="8"/>
  <c r="AJ58" i="8"/>
  <c r="AI58" i="8"/>
  <c r="AH58" i="8"/>
  <c r="AG58" i="8"/>
  <c r="AF58" i="8"/>
  <c r="AE58" i="8"/>
  <c r="AD58" i="8"/>
  <c r="AC58" i="8"/>
  <c r="AB58" i="8"/>
  <c r="AA58" i="8"/>
  <c r="V58" i="8"/>
  <c r="U58" i="8"/>
  <c r="T58" i="8"/>
  <c r="S58" i="8"/>
  <c r="Q58" i="8"/>
  <c r="AJ57" i="8"/>
  <c r="AI57" i="8"/>
  <c r="AH57" i="8"/>
  <c r="AG57" i="8"/>
  <c r="AF57" i="8"/>
  <c r="AE57" i="8"/>
  <c r="AD57" i="8"/>
  <c r="AC57" i="8"/>
  <c r="AB57" i="8"/>
  <c r="AA57" i="8"/>
  <c r="V57" i="8"/>
  <c r="U57" i="8"/>
  <c r="T57" i="8"/>
  <c r="S57" i="8"/>
  <c r="Q57" i="8"/>
  <c r="AJ56" i="8"/>
  <c r="AI56" i="8"/>
  <c r="AH56" i="8"/>
  <c r="AG56" i="8"/>
  <c r="AF56" i="8"/>
  <c r="AE56" i="8"/>
  <c r="AD56" i="8"/>
  <c r="AC56" i="8"/>
  <c r="AB56" i="8"/>
  <c r="AA56" i="8"/>
  <c r="V56" i="8"/>
  <c r="U56" i="8"/>
  <c r="T56" i="8"/>
  <c r="S56" i="8"/>
  <c r="Q56" i="8"/>
  <c r="AJ55" i="8"/>
  <c r="AI55" i="8"/>
  <c r="AH55" i="8"/>
  <c r="AG55" i="8"/>
  <c r="AF55" i="8"/>
  <c r="AE55" i="8"/>
  <c r="AD55" i="8"/>
  <c r="AC55" i="8"/>
  <c r="AB55" i="8"/>
  <c r="AA55" i="8"/>
  <c r="V55" i="8"/>
  <c r="U55" i="8"/>
  <c r="T55" i="8"/>
  <c r="S55" i="8"/>
  <c r="Q55" i="8"/>
  <c r="AJ54" i="8"/>
  <c r="AI54" i="8"/>
  <c r="AH54" i="8"/>
  <c r="AG54" i="8"/>
  <c r="AF54" i="8"/>
  <c r="AE54" i="8"/>
  <c r="AD54" i="8"/>
  <c r="AC54" i="8"/>
  <c r="AB54" i="8"/>
  <c r="AA54" i="8"/>
  <c r="V54" i="8"/>
  <c r="U54" i="8"/>
  <c r="T54" i="8"/>
  <c r="S54" i="8"/>
  <c r="Q54" i="8"/>
  <c r="AJ53" i="8"/>
  <c r="AI53" i="8"/>
  <c r="AH53" i="8"/>
  <c r="AG53" i="8"/>
  <c r="AF53" i="8"/>
  <c r="AE53" i="8"/>
  <c r="AD53" i="8"/>
  <c r="AC53" i="8"/>
  <c r="AB53" i="8"/>
  <c r="AA53" i="8"/>
  <c r="V53" i="8"/>
  <c r="U53" i="8"/>
  <c r="T53" i="8"/>
  <c r="S53" i="8"/>
  <c r="Q53" i="8"/>
  <c r="AJ52" i="8"/>
  <c r="AI52" i="8"/>
  <c r="AH52" i="8"/>
  <c r="AG52" i="8"/>
  <c r="AF52" i="8"/>
  <c r="AE52" i="8"/>
  <c r="AD52" i="8"/>
  <c r="AC52" i="8"/>
  <c r="AB52" i="8"/>
  <c r="AA52" i="8"/>
  <c r="V52" i="8"/>
  <c r="U52" i="8"/>
  <c r="T52" i="8"/>
  <c r="S52" i="8"/>
  <c r="Q52" i="8"/>
  <c r="AJ51" i="8"/>
  <c r="AI51" i="8"/>
  <c r="AH51" i="8"/>
  <c r="AG51" i="8"/>
  <c r="AF51" i="8"/>
  <c r="AE51" i="8"/>
  <c r="AD51" i="8"/>
  <c r="AC51" i="8"/>
  <c r="AB51" i="8"/>
  <c r="AA51" i="8"/>
  <c r="V51" i="8"/>
  <c r="U51" i="8"/>
  <c r="T51" i="8"/>
  <c r="S51" i="8"/>
  <c r="Q51" i="8"/>
  <c r="AJ50" i="8"/>
  <c r="AI50" i="8"/>
  <c r="AH50" i="8"/>
  <c r="AG50" i="8"/>
  <c r="AF50" i="8"/>
  <c r="AE50" i="8"/>
  <c r="AD50" i="8"/>
  <c r="AC50" i="8"/>
  <c r="AB50" i="8"/>
  <c r="AA50" i="8"/>
  <c r="V50" i="8"/>
  <c r="U50" i="8"/>
  <c r="T50" i="8"/>
  <c r="S50" i="8"/>
  <c r="Q50" i="8"/>
  <c r="AJ49" i="8"/>
  <c r="AI49" i="8"/>
  <c r="AH49" i="8"/>
  <c r="AG49" i="8"/>
  <c r="AF49" i="8"/>
  <c r="AE49" i="8"/>
  <c r="AD49" i="8"/>
  <c r="AC49" i="8"/>
  <c r="AB49" i="8"/>
  <c r="AA49" i="8"/>
  <c r="V49" i="8"/>
  <c r="U49" i="8"/>
  <c r="T49" i="8"/>
  <c r="S49" i="8"/>
  <c r="Q49" i="8"/>
  <c r="AJ48" i="8"/>
  <c r="AI48" i="8"/>
  <c r="AH48" i="8"/>
  <c r="AG48" i="8"/>
  <c r="AF48" i="8"/>
  <c r="AE48" i="8"/>
  <c r="AC48" i="8"/>
  <c r="AB48" i="8"/>
  <c r="AA48" i="8"/>
  <c r="V48" i="8"/>
  <c r="T48" i="8"/>
  <c r="S48" i="8"/>
  <c r="Q48" i="8"/>
  <c r="AJ47" i="8"/>
  <c r="AI47" i="8"/>
  <c r="AH47" i="8"/>
  <c r="AG47" i="8"/>
  <c r="AF47" i="8"/>
  <c r="AE47" i="8"/>
  <c r="AC47" i="8"/>
  <c r="AB47" i="8"/>
  <c r="AA47" i="8"/>
  <c r="V47" i="8"/>
  <c r="T47" i="8"/>
  <c r="S47" i="8"/>
  <c r="Q47" i="8"/>
  <c r="U47" i="8"/>
  <c r="AJ46" i="8"/>
  <c r="AI46" i="8"/>
  <c r="AH46" i="8"/>
  <c r="AG46" i="8"/>
  <c r="AF46" i="8"/>
  <c r="AE46" i="8"/>
  <c r="AC46" i="8"/>
  <c r="AB46" i="8"/>
  <c r="AA46" i="8"/>
  <c r="V46" i="8"/>
  <c r="T46" i="8"/>
  <c r="S46" i="8"/>
  <c r="Q46" i="8"/>
  <c r="U46" i="8"/>
  <c r="AJ45" i="8"/>
  <c r="AI45" i="8"/>
  <c r="AH45" i="8"/>
  <c r="AG45" i="8"/>
  <c r="AF45" i="8"/>
  <c r="AE45" i="8"/>
  <c r="AC45" i="8"/>
  <c r="AB45" i="8"/>
  <c r="AA45" i="8"/>
  <c r="V45" i="8"/>
  <c r="T45" i="8"/>
  <c r="S45" i="8"/>
  <c r="Q45" i="8"/>
  <c r="AJ44" i="8"/>
  <c r="AI44" i="8"/>
  <c r="AH44" i="8"/>
  <c r="AG44" i="8"/>
  <c r="AF44" i="8"/>
  <c r="AE44" i="8"/>
  <c r="AC44" i="8"/>
  <c r="AB44" i="8"/>
  <c r="AA44" i="8"/>
  <c r="V44" i="8"/>
  <c r="T44" i="8"/>
  <c r="S44" i="8"/>
  <c r="Q44" i="8"/>
  <c r="AJ43" i="8"/>
  <c r="AI43" i="8"/>
  <c r="AH43" i="8"/>
  <c r="AG43" i="8"/>
  <c r="AF43" i="8"/>
  <c r="AE43" i="8"/>
  <c r="AC43" i="8"/>
  <c r="AB43" i="8"/>
  <c r="AA43" i="8"/>
  <c r="V43" i="8"/>
  <c r="T43" i="8"/>
  <c r="S43" i="8"/>
  <c r="Q43" i="8"/>
  <c r="AJ42" i="8"/>
  <c r="AI42" i="8"/>
  <c r="AH42" i="8"/>
  <c r="AG42" i="8"/>
  <c r="AF42" i="8"/>
  <c r="AE42" i="8"/>
  <c r="AC42" i="8"/>
  <c r="AB42" i="8"/>
  <c r="AA42" i="8"/>
  <c r="V42" i="8"/>
  <c r="T42" i="8"/>
  <c r="S42" i="8"/>
  <c r="Q42" i="8"/>
  <c r="U42" i="8"/>
  <c r="AJ41" i="8"/>
  <c r="AI41" i="8"/>
  <c r="AH41" i="8"/>
  <c r="AG41" i="8"/>
  <c r="AF41" i="8"/>
  <c r="AE41" i="8"/>
  <c r="AC41" i="8"/>
  <c r="AB41" i="8"/>
  <c r="AA41" i="8"/>
  <c r="V41" i="8"/>
  <c r="T41" i="8"/>
  <c r="S41" i="8"/>
  <c r="Q41" i="8"/>
  <c r="U41" i="8"/>
  <c r="AJ40" i="8"/>
  <c r="AI40" i="8"/>
  <c r="AH40" i="8"/>
  <c r="AG40" i="8"/>
  <c r="AF40" i="8"/>
  <c r="AE40" i="8"/>
  <c r="AC40" i="8"/>
  <c r="AB40" i="8"/>
  <c r="AA40" i="8"/>
  <c r="V40" i="8"/>
  <c r="T40" i="8"/>
  <c r="S40" i="8"/>
  <c r="Q40" i="8"/>
  <c r="AJ39" i="8"/>
  <c r="AI39" i="8"/>
  <c r="AH39" i="8"/>
  <c r="AG39" i="8"/>
  <c r="AF39" i="8"/>
  <c r="AE39" i="8"/>
  <c r="AC39" i="8"/>
  <c r="AB39" i="8"/>
  <c r="AA39" i="8"/>
  <c r="V39" i="8"/>
  <c r="T39" i="8"/>
  <c r="S39" i="8"/>
  <c r="Q39" i="8"/>
  <c r="U39" i="8"/>
  <c r="AJ38" i="8"/>
  <c r="AI38" i="8"/>
  <c r="AH38" i="8"/>
  <c r="AG38" i="8"/>
  <c r="AF38" i="8"/>
  <c r="AE38" i="8"/>
  <c r="AC38" i="8"/>
  <c r="AB38" i="8"/>
  <c r="AA38" i="8"/>
  <c r="V38" i="8"/>
  <c r="T38" i="8"/>
  <c r="S38" i="8"/>
  <c r="Q38" i="8"/>
  <c r="AJ37" i="8"/>
  <c r="AI37" i="8"/>
  <c r="AH37" i="8"/>
  <c r="AG37" i="8"/>
  <c r="AF37" i="8"/>
  <c r="AE37" i="8"/>
  <c r="AD37" i="8"/>
  <c r="AB37" i="8"/>
  <c r="AA37" i="8"/>
  <c r="V37" i="8"/>
  <c r="T37" i="8"/>
  <c r="S37" i="8"/>
  <c r="Q37" i="8"/>
  <c r="AC37" i="8"/>
  <c r="AJ36" i="8"/>
  <c r="AI36" i="8"/>
  <c r="AH36" i="8"/>
  <c r="AG36" i="8"/>
  <c r="AF36" i="8"/>
  <c r="AE36" i="8"/>
  <c r="AD36" i="8"/>
  <c r="AB36" i="8"/>
  <c r="AA36" i="8"/>
  <c r="V36" i="8"/>
  <c r="T36" i="8"/>
  <c r="S36" i="8"/>
  <c r="Q36" i="8"/>
  <c r="AJ35" i="8"/>
  <c r="AI35" i="8"/>
  <c r="AH35" i="8"/>
  <c r="AG35" i="8"/>
  <c r="AF35" i="8"/>
  <c r="AE35" i="8"/>
  <c r="AD35" i="8"/>
  <c r="AB35" i="8"/>
  <c r="AA35" i="8"/>
  <c r="V35" i="8"/>
  <c r="T35" i="8"/>
  <c r="S35" i="8"/>
  <c r="Q35" i="8"/>
  <c r="AJ34" i="8"/>
  <c r="AI34" i="8"/>
  <c r="AH34" i="8"/>
  <c r="AG34" i="8"/>
  <c r="AF34" i="8"/>
  <c r="AE34" i="8"/>
  <c r="AD34" i="8"/>
  <c r="AB34" i="8"/>
  <c r="AA34" i="8"/>
  <c r="V34" i="8"/>
  <c r="T34" i="8"/>
  <c r="S34" i="8"/>
  <c r="Q34" i="8"/>
  <c r="AC34" i="8"/>
  <c r="AJ33" i="8"/>
  <c r="AI33" i="8"/>
  <c r="AH33" i="8"/>
  <c r="AG33" i="8"/>
  <c r="AF33" i="8"/>
  <c r="AE33" i="8"/>
  <c r="AD33" i="8"/>
  <c r="AB33" i="8"/>
  <c r="AA33" i="8"/>
  <c r="V33" i="8"/>
  <c r="T33" i="8"/>
  <c r="S33" i="8"/>
  <c r="Q33" i="8"/>
  <c r="AC33" i="8"/>
  <c r="AJ32" i="8"/>
  <c r="AI32" i="8"/>
  <c r="AH32" i="8"/>
  <c r="AG32" i="8"/>
  <c r="AF32" i="8"/>
  <c r="AE32" i="8"/>
  <c r="AD32" i="8"/>
  <c r="AB32" i="8"/>
  <c r="AA32" i="8"/>
  <c r="V32" i="8"/>
  <c r="T32" i="8"/>
  <c r="S32" i="8"/>
  <c r="Q32" i="8"/>
  <c r="AJ31" i="8"/>
  <c r="AI31" i="8"/>
  <c r="AH31" i="8"/>
  <c r="AG31" i="8"/>
  <c r="AF31" i="8"/>
  <c r="AE31" i="8"/>
  <c r="AD31" i="8"/>
  <c r="AB31" i="8"/>
  <c r="AA31" i="8"/>
  <c r="V31" i="8"/>
  <c r="T31" i="8"/>
  <c r="S31" i="8"/>
  <c r="Q31" i="8"/>
  <c r="AJ30" i="8"/>
  <c r="AI30" i="8"/>
  <c r="AH30" i="8"/>
  <c r="AG30" i="8"/>
  <c r="AF30" i="8"/>
  <c r="AE30" i="8"/>
  <c r="AD30" i="8"/>
  <c r="AC30" i="8"/>
  <c r="AA30" i="8"/>
  <c r="V30" i="8"/>
  <c r="T30" i="8"/>
  <c r="S30" i="8"/>
  <c r="Q30" i="8"/>
  <c r="AJ29" i="8"/>
  <c r="AI29" i="8"/>
  <c r="AH29" i="8"/>
  <c r="AG29" i="8"/>
  <c r="AF29" i="8"/>
  <c r="AE29" i="8"/>
  <c r="AD29" i="8"/>
  <c r="AC29" i="8"/>
  <c r="AA29" i="8"/>
  <c r="V29" i="8"/>
  <c r="T29" i="8"/>
  <c r="S29" i="8"/>
  <c r="Q29" i="8"/>
  <c r="AJ28" i="8"/>
  <c r="AI28" i="8"/>
  <c r="AH28" i="8"/>
  <c r="AG28" i="8"/>
  <c r="AF28" i="8"/>
  <c r="AE28" i="8"/>
  <c r="AD28" i="8"/>
  <c r="AC28" i="8"/>
  <c r="AA28" i="8"/>
  <c r="V28" i="8"/>
  <c r="T28" i="8"/>
  <c r="S28" i="8"/>
  <c r="Q28" i="8"/>
  <c r="AJ27" i="8"/>
  <c r="AI27" i="8"/>
  <c r="AH27" i="8"/>
  <c r="AG27" i="8"/>
  <c r="AF27" i="8"/>
  <c r="AE27" i="8"/>
  <c r="AC27" i="8"/>
  <c r="AB27" i="8"/>
  <c r="AA27" i="8"/>
  <c r="V27" i="8"/>
  <c r="U27" i="8"/>
  <c r="S27" i="8"/>
  <c r="Q27" i="8"/>
  <c r="AJ26" i="8"/>
  <c r="AI26" i="8"/>
  <c r="AH26" i="8"/>
  <c r="AF26" i="8"/>
  <c r="AE26" i="8"/>
  <c r="AD26" i="8"/>
  <c r="AC26" i="8"/>
  <c r="AB26" i="8"/>
  <c r="AA26" i="8"/>
  <c r="V26" i="8"/>
  <c r="U26" i="8"/>
  <c r="T26" i="8"/>
  <c r="S26" i="8"/>
  <c r="Q26" i="8"/>
  <c r="AG26" i="8"/>
  <c r="AJ25" i="8"/>
  <c r="AI25" i="8"/>
  <c r="AH25" i="8"/>
  <c r="AG25" i="8"/>
  <c r="AF25" i="8"/>
  <c r="AE25" i="8"/>
  <c r="AC25" i="8"/>
  <c r="AB25" i="8"/>
  <c r="AA25" i="8"/>
  <c r="V25" i="8"/>
  <c r="U25" i="8"/>
  <c r="T25" i="8"/>
  <c r="S25" i="8"/>
  <c r="Q25" i="8"/>
  <c r="AD25" i="8"/>
  <c r="AJ24" i="8"/>
  <c r="AI24" i="8"/>
  <c r="AH24" i="8"/>
  <c r="AG24" i="8"/>
  <c r="AF24" i="8"/>
  <c r="AE24" i="8"/>
  <c r="AC24" i="8"/>
  <c r="AB24" i="8"/>
  <c r="AA24" i="8"/>
  <c r="V24" i="8"/>
  <c r="U24" i="8"/>
  <c r="S24" i="8"/>
  <c r="Q24" i="8"/>
  <c r="AJ23" i="8"/>
  <c r="AI23" i="8"/>
  <c r="AH23" i="8"/>
  <c r="AF23" i="8"/>
  <c r="AE23" i="8"/>
  <c r="AD23" i="8"/>
  <c r="AC23" i="8"/>
  <c r="AB23" i="8"/>
  <c r="AA23" i="8"/>
  <c r="V23" i="8"/>
  <c r="U23" i="8"/>
  <c r="S23" i="8"/>
  <c r="Q23" i="8"/>
  <c r="AJ22" i="8"/>
  <c r="AI22" i="8"/>
  <c r="AH22" i="8"/>
  <c r="AF22" i="8"/>
  <c r="AE22" i="8"/>
  <c r="AD22" i="8"/>
  <c r="AC22" i="8"/>
  <c r="AB22" i="8"/>
  <c r="AA22" i="8"/>
  <c r="V22" i="8"/>
  <c r="U22" i="8"/>
  <c r="S22" i="8"/>
  <c r="Q22" i="8"/>
  <c r="AJ21" i="8"/>
  <c r="AI21" i="8"/>
  <c r="AH21" i="8"/>
  <c r="AF21" i="8"/>
  <c r="AE21" i="8"/>
  <c r="AD21" i="8"/>
  <c r="AC21" i="8"/>
  <c r="AB21" i="8"/>
  <c r="AA21" i="8"/>
  <c r="V21" i="8"/>
  <c r="U21" i="8"/>
  <c r="T21" i="8"/>
  <c r="S21" i="8"/>
  <c r="Q21" i="8"/>
  <c r="AJ20" i="8"/>
  <c r="AI20" i="8"/>
  <c r="AH20" i="8"/>
  <c r="AF20" i="8"/>
  <c r="AE20" i="8"/>
  <c r="AD20" i="8"/>
  <c r="AC20" i="8"/>
  <c r="AB20" i="8"/>
  <c r="AA20" i="8"/>
  <c r="V20" i="8"/>
  <c r="U20" i="8"/>
  <c r="S20" i="8"/>
  <c r="Q20" i="8"/>
  <c r="AJ19" i="8"/>
  <c r="AI19" i="8"/>
  <c r="AH19" i="8"/>
  <c r="AF19" i="8"/>
  <c r="AE19" i="8"/>
  <c r="AD19" i="8"/>
  <c r="AC19" i="8"/>
  <c r="AB19" i="8"/>
  <c r="AA19" i="8"/>
  <c r="V19" i="8"/>
  <c r="U19" i="8"/>
  <c r="S19" i="8"/>
  <c r="Q19" i="8"/>
  <c r="AJ18" i="8"/>
  <c r="AI18" i="8"/>
  <c r="AH18" i="8"/>
  <c r="AF18" i="8"/>
  <c r="AE18" i="8"/>
  <c r="AD18" i="8"/>
  <c r="AC18" i="8"/>
  <c r="AB18" i="8"/>
  <c r="AA18" i="8"/>
  <c r="V18" i="8"/>
  <c r="U18" i="8"/>
  <c r="T18" i="8"/>
  <c r="S18" i="8"/>
  <c r="Q18" i="8"/>
  <c r="AG18" i="8"/>
  <c r="AJ17" i="8"/>
  <c r="AI17" i="8"/>
  <c r="AH17" i="8"/>
  <c r="AF17" i="8"/>
  <c r="AE17" i="8"/>
  <c r="AD17" i="8"/>
  <c r="AC17" i="8"/>
  <c r="AB17" i="8"/>
  <c r="AA17" i="8"/>
  <c r="V17" i="8"/>
  <c r="U17" i="8"/>
  <c r="T17" i="8"/>
  <c r="S17" i="8"/>
  <c r="Q17" i="8"/>
  <c r="AG17" i="8"/>
  <c r="AJ16" i="8"/>
  <c r="AI16" i="8"/>
  <c r="AH16" i="8"/>
  <c r="AG16" i="8"/>
  <c r="AF16" i="8"/>
  <c r="AE16" i="8"/>
  <c r="AC16" i="8"/>
  <c r="AB16" i="8"/>
  <c r="AA16" i="8"/>
  <c r="V16" i="8"/>
  <c r="U16" i="8"/>
  <c r="S16" i="8"/>
  <c r="Q16" i="8"/>
  <c r="AJ15" i="8"/>
  <c r="AI15" i="8"/>
  <c r="AH15" i="8"/>
  <c r="AG15" i="8"/>
  <c r="AF15" i="8"/>
  <c r="AE15" i="8"/>
  <c r="AC15" i="8"/>
  <c r="AB15" i="8"/>
  <c r="AA15" i="8"/>
  <c r="V15" i="8"/>
  <c r="U15" i="8"/>
  <c r="S15" i="8"/>
  <c r="Q15" i="8"/>
  <c r="AD15" i="8"/>
  <c r="AJ14" i="8"/>
  <c r="AI14" i="8"/>
  <c r="AH14" i="8"/>
  <c r="AG14" i="8"/>
  <c r="AF14" i="8"/>
  <c r="AE14" i="8"/>
  <c r="AD14" i="8"/>
  <c r="AC14" i="8"/>
  <c r="AB14" i="8"/>
  <c r="V14" i="8"/>
  <c r="U14" i="8"/>
  <c r="S14" i="8"/>
  <c r="Q14" i="8"/>
  <c r="AJ13" i="8"/>
  <c r="AI13" i="8"/>
  <c r="AH13" i="8"/>
  <c r="AG13" i="8"/>
  <c r="AF13" i="8"/>
  <c r="AE13" i="8"/>
  <c r="AD13" i="8"/>
  <c r="AC13" i="8"/>
  <c r="AB13" i="8"/>
  <c r="V13" i="8"/>
  <c r="U13" i="8"/>
  <c r="T13" i="8"/>
  <c r="S13" i="8"/>
  <c r="Q13" i="8"/>
  <c r="AJ12" i="8"/>
  <c r="AI12" i="8"/>
  <c r="AH12" i="8"/>
  <c r="AG12" i="8"/>
  <c r="AF12" i="8"/>
  <c r="AE12" i="8"/>
  <c r="AD12" i="8"/>
  <c r="AC12" i="8"/>
  <c r="AB12" i="8"/>
  <c r="V12" i="8"/>
  <c r="U12" i="8"/>
  <c r="S12" i="8"/>
  <c r="Q12" i="8"/>
  <c r="AJ11" i="8"/>
  <c r="AI11" i="8"/>
  <c r="AH11" i="8"/>
  <c r="AG11" i="8"/>
  <c r="AF11" i="8"/>
  <c r="AE11" i="8"/>
  <c r="AD11" i="8"/>
  <c r="AC11" i="8"/>
  <c r="AB11" i="8"/>
  <c r="V11" i="8"/>
  <c r="U11" i="8"/>
  <c r="T11" i="8"/>
  <c r="Q11" i="8"/>
  <c r="AJ10" i="8"/>
  <c r="AI10" i="8"/>
  <c r="AH10" i="8"/>
  <c r="AG10" i="8"/>
  <c r="AF10" i="8"/>
  <c r="AE10" i="8"/>
  <c r="AD10" i="8"/>
  <c r="AC10" i="8"/>
  <c r="AB10" i="8"/>
  <c r="AA10" i="8"/>
  <c r="V10" i="8"/>
  <c r="U10" i="8"/>
  <c r="T10" i="8"/>
  <c r="S10" i="8"/>
  <c r="Q10" i="8"/>
  <c r="AJ9" i="8"/>
  <c r="AI9" i="8"/>
  <c r="AH9" i="8"/>
  <c r="AG9" i="8"/>
  <c r="AF9" i="8"/>
  <c r="AE9" i="8"/>
  <c r="AD9" i="8"/>
  <c r="AC9" i="8"/>
  <c r="AB9" i="8"/>
  <c r="AA9" i="8"/>
  <c r="V9" i="8"/>
  <c r="U9" i="8"/>
  <c r="T9" i="8"/>
  <c r="S9" i="8"/>
  <c r="Q9" i="8"/>
  <c r="AJ8" i="8"/>
  <c r="AI8" i="8"/>
  <c r="AH8" i="8"/>
  <c r="AG8" i="8"/>
  <c r="AF8" i="8"/>
  <c r="AE8" i="8"/>
  <c r="AD8" i="8"/>
  <c r="AC8" i="8"/>
  <c r="AB8" i="8"/>
  <c r="V8" i="8"/>
  <c r="U8" i="8"/>
  <c r="T8" i="8"/>
  <c r="S8" i="8"/>
  <c r="AJ7" i="8"/>
  <c r="AI7" i="8"/>
  <c r="AH7" i="8"/>
  <c r="AG7" i="8"/>
  <c r="AF7" i="8"/>
  <c r="AE7" i="8"/>
  <c r="AD7" i="8"/>
  <c r="AC7" i="8"/>
  <c r="AB7" i="8"/>
  <c r="V7" i="8"/>
  <c r="U7" i="8"/>
  <c r="T7" i="8"/>
  <c r="S7" i="8"/>
  <c r="AJ6" i="8"/>
  <c r="AI6" i="8"/>
  <c r="AH6" i="8"/>
  <c r="AG6" i="8"/>
  <c r="AF6" i="8"/>
  <c r="AE6" i="8"/>
  <c r="AD6" i="8"/>
  <c r="AC6" i="8"/>
  <c r="AA6" i="8"/>
  <c r="V6" i="8"/>
  <c r="U6" i="8"/>
  <c r="T6" i="8"/>
  <c r="S6" i="8"/>
  <c r="AJ5" i="8"/>
  <c r="AI5" i="8"/>
  <c r="AH5" i="8"/>
  <c r="AG5" i="8"/>
  <c r="AF5" i="8"/>
  <c r="AE5" i="8"/>
  <c r="AD5" i="8"/>
  <c r="AC5" i="8"/>
  <c r="AB5" i="8"/>
  <c r="AA5" i="8"/>
  <c r="V5" i="8"/>
  <c r="U5" i="8"/>
  <c r="T5" i="8"/>
  <c r="S5" i="8"/>
  <c r="Q5" i="8"/>
  <c r="AK3" i="8"/>
  <c r="AK1" i="8" s="1"/>
  <c r="I119" i="8" s="1"/>
  <c r="W1" i="8"/>
  <c r="Z1" i="8" s="1"/>
  <c r="I108" i="8" s="1"/>
  <c r="E1" i="7"/>
  <c r="AJ94" i="7"/>
  <c r="AI94" i="7"/>
  <c r="AH94" i="7"/>
  <c r="AG94" i="7"/>
  <c r="AF94" i="7"/>
  <c r="AE94" i="7"/>
  <c r="AD94" i="7"/>
  <c r="AC94" i="7"/>
  <c r="AB94" i="7"/>
  <c r="AA94" i="7"/>
  <c r="V94" i="7"/>
  <c r="U94" i="7"/>
  <c r="T94" i="7"/>
  <c r="S94" i="7"/>
  <c r="Q94" i="7"/>
  <c r="AJ93" i="7"/>
  <c r="AI93" i="7"/>
  <c r="AH93" i="7"/>
  <c r="AG93" i="7"/>
  <c r="AF93" i="7"/>
  <c r="AE93" i="7"/>
  <c r="AD93" i="7"/>
  <c r="AC93" i="7"/>
  <c r="AB93" i="7"/>
  <c r="AA93" i="7"/>
  <c r="V93" i="7"/>
  <c r="U93" i="7"/>
  <c r="T93" i="7"/>
  <c r="S93" i="7"/>
  <c r="Q93" i="7"/>
  <c r="AJ92" i="7"/>
  <c r="AI92" i="7"/>
  <c r="AH92" i="7"/>
  <c r="AG92" i="7"/>
  <c r="AF92" i="7"/>
  <c r="AE92" i="7"/>
  <c r="AD92" i="7"/>
  <c r="AC92" i="7"/>
  <c r="AB92" i="7"/>
  <c r="AA92" i="7"/>
  <c r="V92" i="7"/>
  <c r="U92" i="7"/>
  <c r="T92" i="7"/>
  <c r="S92" i="7"/>
  <c r="Q92" i="7"/>
  <c r="AJ91" i="7"/>
  <c r="AI91" i="7"/>
  <c r="AH91" i="7"/>
  <c r="AG91" i="7"/>
  <c r="AF91" i="7"/>
  <c r="AE91" i="7"/>
  <c r="AD91" i="7"/>
  <c r="AC91" i="7"/>
  <c r="AB91" i="7"/>
  <c r="AA91" i="7"/>
  <c r="V91" i="7"/>
  <c r="U91" i="7"/>
  <c r="T91" i="7"/>
  <c r="S91" i="7"/>
  <c r="Q91" i="7"/>
  <c r="AJ90" i="7"/>
  <c r="AI90" i="7"/>
  <c r="AH90" i="7"/>
  <c r="AG90" i="7"/>
  <c r="AF90" i="7"/>
  <c r="AE90" i="7"/>
  <c r="AD90" i="7"/>
  <c r="AC90" i="7"/>
  <c r="AB90" i="7"/>
  <c r="AA90" i="7"/>
  <c r="V90" i="7"/>
  <c r="U90" i="7"/>
  <c r="T90" i="7"/>
  <c r="S90" i="7"/>
  <c r="Q90" i="7"/>
  <c r="AJ89" i="7"/>
  <c r="AI89" i="7"/>
  <c r="AH89" i="7"/>
  <c r="AG89" i="7"/>
  <c r="AF89" i="7"/>
  <c r="AE89" i="7"/>
  <c r="AD89" i="7"/>
  <c r="AC89" i="7"/>
  <c r="AB89" i="7"/>
  <c r="AA89" i="7"/>
  <c r="V89" i="7"/>
  <c r="U89" i="7"/>
  <c r="T89" i="7"/>
  <c r="S89" i="7"/>
  <c r="Q89" i="7"/>
  <c r="AJ88" i="7"/>
  <c r="AI88" i="7"/>
  <c r="AH88" i="7"/>
  <c r="AG88" i="7"/>
  <c r="AF88" i="7"/>
  <c r="AE88" i="7"/>
  <c r="AD88" i="7"/>
  <c r="AC88" i="7"/>
  <c r="AB88" i="7"/>
  <c r="AA88" i="7"/>
  <c r="V88" i="7"/>
  <c r="U88" i="7"/>
  <c r="T88" i="7"/>
  <c r="S88" i="7"/>
  <c r="Q88" i="7"/>
  <c r="AJ87" i="7"/>
  <c r="AI87" i="7"/>
  <c r="AH87" i="7"/>
  <c r="AG87" i="7"/>
  <c r="AF87" i="7"/>
  <c r="AE87" i="7"/>
  <c r="AD87" i="7"/>
  <c r="AC87" i="7"/>
  <c r="AB87" i="7"/>
  <c r="AA87" i="7"/>
  <c r="V87" i="7"/>
  <c r="U87" i="7"/>
  <c r="T87" i="7"/>
  <c r="S87" i="7"/>
  <c r="Q87" i="7"/>
  <c r="AJ86" i="7"/>
  <c r="AI86" i="7"/>
  <c r="AH86" i="7"/>
  <c r="AG86" i="7"/>
  <c r="AF86" i="7"/>
  <c r="AE86" i="7"/>
  <c r="AD86" i="7"/>
  <c r="AC86" i="7"/>
  <c r="AB86" i="7"/>
  <c r="AA86" i="7"/>
  <c r="V86" i="7"/>
  <c r="U86" i="7"/>
  <c r="T86" i="7"/>
  <c r="S86" i="7"/>
  <c r="Q86" i="7"/>
  <c r="AJ85" i="7"/>
  <c r="AI85" i="7"/>
  <c r="AH85" i="7"/>
  <c r="AG85" i="7"/>
  <c r="AF85" i="7"/>
  <c r="AE85" i="7"/>
  <c r="AD85" i="7"/>
  <c r="AC85" i="7"/>
  <c r="AB85" i="7"/>
  <c r="AA85" i="7"/>
  <c r="V85" i="7"/>
  <c r="U85" i="7"/>
  <c r="T85" i="7"/>
  <c r="S85" i="7"/>
  <c r="Q85" i="7"/>
  <c r="AJ84" i="7"/>
  <c r="AI84" i="7"/>
  <c r="AH84" i="7"/>
  <c r="AG84" i="7"/>
  <c r="AF84" i="7"/>
  <c r="AE84" i="7"/>
  <c r="AD84" i="7"/>
  <c r="AC84" i="7"/>
  <c r="AB84" i="7"/>
  <c r="AA84" i="7"/>
  <c r="V84" i="7"/>
  <c r="U84" i="7"/>
  <c r="T84" i="7"/>
  <c r="S84" i="7"/>
  <c r="Q84" i="7"/>
  <c r="AJ83" i="7"/>
  <c r="AI83" i="7"/>
  <c r="AH83" i="7"/>
  <c r="AG83" i="7"/>
  <c r="AF83" i="7"/>
  <c r="AE83" i="7"/>
  <c r="AD83" i="7"/>
  <c r="AC83" i="7"/>
  <c r="AB83" i="7"/>
  <c r="AA83" i="7"/>
  <c r="V83" i="7"/>
  <c r="U83" i="7"/>
  <c r="T83" i="7"/>
  <c r="S83" i="7"/>
  <c r="Q83" i="7"/>
  <c r="AJ82" i="7"/>
  <c r="AI82" i="7"/>
  <c r="AH82" i="7"/>
  <c r="AG82" i="7"/>
  <c r="AF82" i="7"/>
  <c r="AE82" i="7"/>
  <c r="AD82" i="7"/>
  <c r="AC82" i="7"/>
  <c r="AB82" i="7"/>
  <c r="AA82" i="7"/>
  <c r="V82" i="7"/>
  <c r="U82" i="7"/>
  <c r="T82" i="7"/>
  <c r="S82" i="7"/>
  <c r="Q82" i="7"/>
  <c r="AJ81" i="7"/>
  <c r="AI81" i="7"/>
  <c r="AH81" i="7"/>
  <c r="AG81" i="7"/>
  <c r="AF81" i="7"/>
  <c r="AE81" i="7"/>
  <c r="AD81" i="7"/>
  <c r="AC81" i="7"/>
  <c r="AB81" i="7"/>
  <c r="AA81" i="7"/>
  <c r="V81" i="7"/>
  <c r="U81" i="7"/>
  <c r="T81" i="7"/>
  <c r="S81" i="7"/>
  <c r="Q81" i="7"/>
  <c r="AJ80" i="7"/>
  <c r="AI80" i="7"/>
  <c r="AH80" i="7"/>
  <c r="AG80" i="7"/>
  <c r="AF80" i="7"/>
  <c r="AE80" i="7"/>
  <c r="AD80" i="7"/>
  <c r="AC80" i="7"/>
  <c r="AB80" i="7"/>
  <c r="AA80" i="7"/>
  <c r="V80" i="7"/>
  <c r="U80" i="7"/>
  <c r="T80" i="7"/>
  <c r="S80" i="7"/>
  <c r="Q80" i="7"/>
  <c r="AJ79" i="7"/>
  <c r="AI79" i="7"/>
  <c r="AH79" i="7"/>
  <c r="AG79" i="7"/>
  <c r="AF79" i="7"/>
  <c r="AE79" i="7"/>
  <c r="AD79" i="7"/>
  <c r="AC79" i="7"/>
  <c r="AB79" i="7"/>
  <c r="AA79" i="7"/>
  <c r="V79" i="7"/>
  <c r="U79" i="7"/>
  <c r="T79" i="7"/>
  <c r="S79" i="7"/>
  <c r="Q79" i="7"/>
  <c r="AJ78" i="7"/>
  <c r="AI78" i="7"/>
  <c r="AH78" i="7"/>
  <c r="AG78" i="7"/>
  <c r="AF78" i="7"/>
  <c r="AE78" i="7"/>
  <c r="AD78" i="7"/>
  <c r="AC78" i="7"/>
  <c r="AB78" i="7"/>
  <c r="AA78" i="7"/>
  <c r="V78" i="7"/>
  <c r="U78" i="7"/>
  <c r="T78" i="7"/>
  <c r="S78" i="7"/>
  <c r="Q78" i="7"/>
  <c r="AJ77" i="7"/>
  <c r="AI77" i="7"/>
  <c r="AH77" i="7"/>
  <c r="AG77" i="7"/>
  <c r="AF77" i="7"/>
  <c r="AE77" i="7"/>
  <c r="AD77" i="7"/>
  <c r="AC77" i="7"/>
  <c r="AB77" i="7"/>
  <c r="AA77" i="7"/>
  <c r="V77" i="7"/>
  <c r="U77" i="7"/>
  <c r="T77" i="7"/>
  <c r="S77" i="7"/>
  <c r="Q77" i="7"/>
  <c r="AJ76" i="7"/>
  <c r="AI76" i="7"/>
  <c r="AH76" i="7"/>
  <c r="AG76" i="7"/>
  <c r="AF76" i="7"/>
  <c r="AE76" i="7"/>
  <c r="AD76" i="7"/>
  <c r="AC76" i="7"/>
  <c r="AB76" i="7"/>
  <c r="AA76" i="7"/>
  <c r="V76" i="7"/>
  <c r="U76" i="7"/>
  <c r="T76" i="7"/>
  <c r="S76" i="7"/>
  <c r="Q76" i="7"/>
  <c r="AJ75" i="7"/>
  <c r="AI75" i="7"/>
  <c r="AH75" i="7"/>
  <c r="AG75" i="7"/>
  <c r="AF75" i="7"/>
  <c r="AE75" i="7"/>
  <c r="AD75" i="7"/>
  <c r="AC75" i="7"/>
  <c r="AB75" i="7"/>
  <c r="AA75" i="7"/>
  <c r="V75" i="7"/>
  <c r="U75" i="7"/>
  <c r="T75" i="7"/>
  <c r="S75" i="7"/>
  <c r="Q75" i="7"/>
  <c r="AJ74" i="7"/>
  <c r="AI74" i="7"/>
  <c r="AH74" i="7"/>
  <c r="AG74" i="7"/>
  <c r="AF74" i="7"/>
  <c r="AE74" i="7"/>
  <c r="AD74" i="7"/>
  <c r="AC74" i="7"/>
  <c r="AB74" i="7"/>
  <c r="AA74" i="7"/>
  <c r="V74" i="7"/>
  <c r="U74" i="7"/>
  <c r="T74" i="7"/>
  <c r="S74" i="7"/>
  <c r="Q74" i="7"/>
  <c r="AJ73" i="7"/>
  <c r="AI73" i="7"/>
  <c r="AH73" i="7"/>
  <c r="AG73" i="7"/>
  <c r="AF73" i="7"/>
  <c r="AE73" i="7"/>
  <c r="AD73" i="7"/>
  <c r="AC73" i="7"/>
  <c r="AB73" i="7"/>
  <c r="AA73" i="7"/>
  <c r="V73" i="7"/>
  <c r="U73" i="7"/>
  <c r="T73" i="7"/>
  <c r="S73" i="7"/>
  <c r="Q73" i="7"/>
  <c r="AJ72" i="7"/>
  <c r="AI72" i="7"/>
  <c r="AH72" i="7"/>
  <c r="AG72" i="7"/>
  <c r="AF72" i="7"/>
  <c r="AE72" i="7"/>
  <c r="AD72" i="7"/>
  <c r="AC72" i="7"/>
  <c r="AB72" i="7"/>
  <c r="AA72" i="7"/>
  <c r="V72" i="7"/>
  <c r="U72" i="7"/>
  <c r="T72" i="7"/>
  <c r="S72" i="7"/>
  <c r="Q72" i="7"/>
  <c r="AJ71" i="7"/>
  <c r="AI71" i="7"/>
  <c r="AH71" i="7"/>
  <c r="AG71" i="7"/>
  <c r="AF71" i="7"/>
  <c r="AE71" i="7"/>
  <c r="AD71" i="7"/>
  <c r="AC71" i="7"/>
  <c r="AB71" i="7"/>
  <c r="AA71" i="7"/>
  <c r="V71" i="7"/>
  <c r="U71" i="7"/>
  <c r="T71" i="7"/>
  <c r="S71" i="7"/>
  <c r="Q71" i="7"/>
  <c r="AJ70" i="7"/>
  <c r="AI70" i="7"/>
  <c r="AH70" i="7"/>
  <c r="AG70" i="7"/>
  <c r="AF70" i="7"/>
  <c r="AE70" i="7"/>
  <c r="AD70" i="7"/>
  <c r="AC70" i="7"/>
  <c r="AB70" i="7"/>
  <c r="AA70" i="7"/>
  <c r="V70" i="7"/>
  <c r="U70" i="7"/>
  <c r="T70" i="7"/>
  <c r="S70" i="7"/>
  <c r="Q70" i="7"/>
  <c r="AJ69" i="7"/>
  <c r="AI69" i="7"/>
  <c r="AH69" i="7"/>
  <c r="AG69" i="7"/>
  <c r="AF69" i="7"/>
  <c r="AE69" i="7"/>
  <c r="AD69" i="7"/>
  <c r="AC69" i="7"/>
  <c r="AB69" i="7"/>
  <c r="AA69" i="7"/>
  <c r="V69" i="7"/>
  <c r="U69" i="7"/>
  <c r="T69" i="7"/>
  <c r="S69" i="7"/>
  <c r="Q69" i="7"/>
  <c r="AJ68" i="7"/>
  <c r="AI68" i="7"/>
  <c r="AH68" i="7"/>
  <c r="AG68" i="7"/>
  <c r="AF68" i="7"/>
  <c r="AE68" i="7"/>
  <c r="AD68" i="7"/>
  <c r="AC68" i="7"/>
  <c r="AB68" i="7"/>
  <c r="AA68" i="7"/>
  <c r="V68" i="7"/>
  <c r="U68" i="7"/>
  <c r="T68" i="7"/>
  <c r="S68" i="7"/>
  <c r="Q68" i="7"/>
  <c r="AJ67" i="7"/>
  <c r="AI67" i="7"/>
  <c r="AH67" i="7"/>
  <c r="AG67" i="7"/>
  <c r="AF67" i="7"/>
  <c r="AE67" i="7"/>
  <c r="AD67" i="7"/>
  <c r="AC67" i="7"/>
  <c r="AB67" i="7"/>
  <c r="AA67" i="7"/>
  <c r="V67" i="7"/>
  <c r="U67" i="7"/>
  <c r="T67" i="7"/>
  <c r="S67" i="7"/>
  <c r="Q67" i="7"/>
  <c r="AJ66" i="7"/>
  <c r="AI66" i="7"/>
  <c r="AH66" i="7"/>
  <c r="AG66" i="7"/>
  <c r="AF66" i="7"/>
  <c r="AE66" i="7"/>
  <c r="AD66" i="7"/>
  <c r="AC66" i="7"/>
  <c r="AB66" i="7"/>
  <c r="AA66" i="7"/>
  <c r="V66" i="7"/>
  <c r="U66" i="7"/>
  <c r="T66" i="7"/>
  <c r="S66" i="7"/>
  <c r="Q66" i="7"/>
  <c r="AJ65" i="7"/>
  <c r="AI65" i="7"/>
  <c r="AH65" i="7"/>
  <c r="AG65" i="7"/>
  <c r="AF65" i="7"/>
  <c r="AE65" i="7"/>
  <c r="AD65" i="7"/>
  <c r="AC65" i="7"/>
  <c r="AB65" i="7"/>
  <c r="AA65" i="7"/>
  <c r="V65" i="7"/>
  <c r="U65" i="7"/>
  <c r="T65" i="7"/>
  <c r="S65" i="7"/>
  <c r="Q65" i="7"/>
  <c r="AJ64" i="7"/>
  <c r="AI64" i="7"/>
  <c r="AH64" i="7"/>
  <c r="AG64" i="7"/>
  <c r="AF64" i="7"/>
  <c r="AE64" i="7"/>
  <c r="AD64" i="7"/>
  <c r="AC64" i="7"/>
  <c r="AB64" i="7"/>
  <c r="AA64" i="7"/>
  <c r="V64" i="7"/>
  <c r="U64" i="7"/>
  <c r="T64" i="7"/>
  <c r="S64" i="7"/>
  <c r="Q64" i="7"/>
  <c r="AJ63" i="7"/>
  <c r="AI63" i="7"/>
  <c r="AH63" i="7"/>
  <c r="AG63" i="7"/>
  <c r="AF63" i="7"/>
  <c r="AE63" i="7"/>
  <c r="AD63" i="7"/>
  <c r="AC63" i="7"/>
  <c r="AB63" i="7"/>
  <c r="AA63" i="7"/>
  <c r="V63" i="7"/>
  <c r="U63" i="7"/>
  <c r="T63" i="7"/>
  <c r="S63" i="7"/>
  <c r="Q63" i="7"/>
  <c r="AJ62" i="7"/>
  <c r="AI62" i="7"/>
  <c r="AH62" i="7"/>
  <c r="AG62" i="7"/>
  <c r="AF62" i="7"/>
  <c r="AE62" i="7"/>
  <c r="AD62" i="7"/>
  <c r="AC62" i="7"/>
  <c r="AB62" i="7"/>
  <c r="AA62" i="7"/>
  <c r="V62" i="7"/>
  <c r="U62" i="7"/>
  <c r="T62" i="7"/>
  <c r="S62" i="7"/>
  <c r="Q62" i="7"/>
  <c r="AJ61" i="7"/>
  <c r="AI61" i="7"/>
  <c r="AH61" i="7"/>
  <c r="AG61" i="7"/>
  <c r="AF61" i="7"/>
  <c r="AE61" i="7"/>
  <c r="AD61" i="7"/>
  <c r="AC61" i="7"/>
  <c r="AB61" i="7"/>
  <c r="AA61" i="7"/>
  <c r="V61" i="7"/>
  <c r="U61" i="7"/>
  <c r="T61" i="7"/>
  <c r="S61" i="7"/>
  <c r="Q61" i="7"/>
  <c r="AJ60" i="7"/>
  <c r="AI60" i="7"/>
  <c r="AH60" i="7"/>
  <c r="AG60" i="7"/>
  <c r="AF60" i="7"/>
  <c r="AE60" i="7"/>
  <c r="AD60" i="7"/>
  <c r="AC60" i="7"/>
  <c r="AB60" i="7"/>
  <c r="AA60" i="7"/>
  <c r="V60" i="7"/>
  <c r="U60" i="7"/>
  <c r="T60" i="7"/>
  <c r="S60" i="7"/>
  <c r="Q60" i="7"/>
  <c r="AJ59" i="7"/>
  <c r="AI59" i="7"/>
  <c r="AH59" i="7"/>
  <c r="AG59" i="7"/>
  <c r="AF59" i="7"/>
  <c r="AE59" i="7"/>
  <c r="AD59" i="7"/>
  <c r="AC59" i="7"/>
  <c r="AB59" i="7"/>
  <c r="AA59" i="7"/>
  <c r="V59" i="7"/>
  <c r="U59" i="7"/>
  <c r="T59" i="7"/>
  <c r="S59" i="7"/>
  <c r="Q59" i="7"/>
  <c r="AJ58" i="7"/>
  <c r="AI58" i="7"/>
  <c r="AH58" i="7"/>
  <c r="AG58" i="7"/>
  <c r="AF58" i="7"/>
  <c r="AE58" i="7"/>
  <c r="AD58" i="7"/>
  <c r="AC58" i="7"/>
  <c r="AB58" i="7"/>
  <c r="AA58" i="7"/>
  <c r="V58" i="7"/>
  <c r="U58" i="7"/>
  <c r="T58" i="7"/>
  <c r="S58" i="7"/>
  <c r="Q58" i="7"/>
  <c r="AJ57" i="7"/>
  <c r="AI57" i="7"/>
  <c r="AH57" i="7"/>
  <c r="AG57" i="7"/>
  <c r="AF57" i="7"/>
  <c r="AE57" i="7"/>
  <c r="AD57" i="7"/>
  <c r="AC57" i="7"/>
  <c r="AB57" i="7"/>
  <c r="AA57" i="7"/>
  <c r="V57" i="7"/>
  <c r="U57" i="7"/>
  <c r="T57" i="7"/>
  <c r="S57" i="7"/>
  <c r="Q57" i="7"/>
  <c r="AJ56" i="7"/>
  <c r="AI56" i="7"/>
  <c r="AH56" i="7"/>
  <c r="AG56" i="7"/>
  <c r="AF56" i="7"/>
  <c r="AE56" i="7"/>
  <c r="AD56" i="7"/>
  <c r="AC56" i="7"/>
  <c r="AB56" i="7"/>
  <c r="AA56" i="7"/>
  <c r="V56" i="7"/>
  <c r="U56" i="7"/>
  <c r="T56" i="7"/>
  <c r="S56" i="7"/>
  <c r="Q56" i="7"/>
  <c r="AJ55" i="7"/>
  <c r="AI55" i="7"/>
  <c r="AH55" i="7"/>
  <c r="AG55" i="7"/>
  <c r="AF55" i="7"/>
  <c r="AE55" i="7"/>
  <c r="AD55" i="7"/>
  <c r="AC55" i="7"/>
  <c r="AB55" i="7"/>
  <c r="AA55" i="7"/>
  <c r="V55" i="7"/>
  <c r="U55" i="7"/>
  <c r="T55" i="7"/>
  <c r="S55" i="7"/>
  <c r="Q55" i="7"/>
  <c r="AJ54" i="7"/>
  <c r="AI54" i="7"/>
  <c r="AH54" i="7"/>
  <c r="AG54" i="7"/>
  <c r="AF54" i="7"/>
  <c r="AE54" i="7"/>
  <c r="AD54" i="7"/>
  <c r="AC54" i="7"/>
  <c r="AB54" i="7"/>
  <c r="AA54" i="7"/>
  <c r="V54" i="7"/>
  <c r="U54" i="7"/>
  <c r="T54" i="7"/>
  <c r="S54" i="7"/>
  <c r="Q54" i="7"/>
  <c r="AJ53" i="7"/>
  <c r="AI53" i="7"/>
  <c r="AH53" i="7"/>
  <c r="AG53" i="7"/>
  <c r="AF53" i="7"/>
  <c r="AE53" i="7"/>
  <c r="AD53" i="7"/>
  <c r="AC53" i="7"/>
  <c r="AB53" i="7"/>
  <c r="AA53" i="7"/>
  <c r="V53" i="7"/>
  <c r="U53" i="7"/>
  <c r="T53" i="7"/>
  <c r="S53" i="7"/>
  <c r="Q53" i="7"/>
  <c r="AJ52" i="7"/>
  <c r="AI52" i="7"/>
  <c r="AH52" i="7"/>
  <c r="AG52" i="7"/>
  <c r="AF52" i="7"/>
  <c r="AE52" i="7"/>
  <c r="AD52" i="7"/>
  <c r="AC52" i="7"/>
  <c r="AB52" i="7"/>
  <c r="AA52" i="7"/>
  <c r="V52" i="7"/>
  <c r="U52" i="7"/>
  <c r="T52" i="7"/>
  <c r="S52" i="7"/>
  <c r="Q52" i="7"/>
  <c r="AJ51" i="7"/>
  <c r="AI51" i="7"/>
  <c r="AH51" i="7"/>
  <c r="AG51" i="7"/>
  <c r="AF51" i="7"/>
  <c r="AE51" i="7"/>
  <c r="AD51" i="7"/>
  <c r="AC51" i="7"/>
  <c r="AB51" i="7"/>
  <c r="AA51" i="7"/>
  <c r="V51" i="7"/>
  <c r="U51" i="7"/>
  <c r="T51" i="7"/>
  <c r="S51" i="7"/>
  <c r="Q51" i="7"/>
  <c r="AJ50" i="7"/>
  <c r="AI50" i="7"/>
  <c r="AH50" i="7"/>
  <c r="AG50" i="7"/>
  <c r="AF50" i="7"/>
  <c r="AE50" i="7"/>
  <c r="AD50" i="7"/>
  <c r="AC50" i="7"/>
  <c r="AB50" i="7"/>
  <c r="AA50" i="7"/>
  <c r="V50" i="7"/>
  <c r="U50" i="7"/>
  <c r="T50" i="7"/>
  <c r="S50" i="7"/>
  <c r="Q50" i="7"/>
  <c r="AJ49" i="7"/>
  <c r="AI49" i="7"/>
  <c r="AH49" i="7"/>
  <c r="AG49" i="7"/>
  <c r="AF49" i="7"/>
  <c r="AE49" i="7"/>
  <c r="AD49" i="7"/>
  <c r="AC49" i="7"/>
  <c r="AB49" i="7"/>
  <c r="AA49" i="7"/>
  <c r="V49" i="7"/>
  <c r="U49" i="7"/>
  <c r="T49" i="7"/>
  <c r="S49" i="7"/>
  <c r="Q49" i="7"/>
  <c r="AJ48" i="7"/>
  <c r="AI48" i="7"/>
  <c r="AH48" i="7"/>
  <c r="AG48" i="7"/>
  <c r="AF48" i="7"/>
  <c r="AE48" i="7"/>
  <c r="AC48" i="7"/>
  <c r="AB48" i="7"/>
  <c r="AA48" i="7"/>
  <c r="V48" i="7"/>
  <c r="T48" i="7"/>
  <c r="S48" i="7"/>
  <c r="Q48" i="7"/>
  <c r="AJ47" i="7"/>
  <c r="AI47" i="7"/>
  <c r="AH47" i="7"/>
  <c r="AG47" i="7"/>
  <c r="AF47" i="7"/>
  <c r="AE47" i="7"/>
  <c r="AC47" i="7"/>
  <c r="AB47" i="7"/>
  <c r="AA47" i="7"/>
  <c r="V47" i="7"/>
  <c r="T47" i="7"/>
  <c r="S47" i="7"/>
  <c r="Q47" i="7"/>
  <c r="AJ46" i="7"/>
  <c r="AI46" i="7"/>
  <c r="AH46" i="7"/>
  <c r="AG46" i="7"/>
  <c r="AF46" i="7"/>
  <c r="AE46" i="7"/>
  <c r="AD46" i="7"/>
  <c r="AC46" i="7"/>
  <c r="AB46" i="7"/>
  <c r="AA46" i="7"/>
  <c r="V46" i="7"/>
  <c r="T46" i="7"/>
  <c r="S46" i="7"/>
  <c r="Q46" i="7"/>
  <c r="U46" i="7"/>
  <c r="AJ45" i="7"/>
  <c r="AI45" i="7"/>
  <c r="AH45" i="7"/>
  <c r="AG45" i="7"/>
  <c r="AF45" i="7"/>
  <c r="AE45" i="7"/>
  <c r="AC45" i="7"/>
  <c r="AB45" i="7"/>
  <c r="AA45" i="7"/>
  <c r="V45" i="7"/>
  <c r="T45" i="7"/>
  <c r="S45" i="7"/>
  <c r="Q45" i="7"/>
  <c r="AJ44" i="7"/>
  <c r="AI44" i="7"/>
  <c r="AH44" i="7"/>
  <c r="AG44" i="7"/>
  <c r="AF44" i="7"/>
  <c r="AE44" i="7"/>
  <c r="AC44" i="7"/>
  <c r="AB44" i="7"/>
  <c r="AA44" i="7"/>
  <c r="V44" i="7"/>
  <c r="T44" i="7"/>
  <c r="S44" i="7"/>
  <c r="Q44" i="7"/>
  <c r="AJ43" i="7"/>
  <c r="AI43" i="7"/>
  <c r="AH43" i="7"/>
  <c r="AG43" i="7"/>
  <c r="AF43" i="7"/>
  <c r="AE43" i="7"/>
  <c r="AD43" i="7"/>
  <c r="AC43" i="7"/>
  <c r="AB43" i="7"/>
  <c r="AA43" i="7"/>
  <c r="V43" i="7"/>
  <c r="T43" i="7"/>
  <c r="S43" i="7"/>
  <c r="Q43" i="7"/>
  <c r="U43" i="7"/>
  <c r="AJ42" i="7"/>
  <c r="AI42" i="7"/>
  <c r="AH42" i="7"/>
  <c r="AG42" i="7"/>
  <c r="AF42" i="7"/>
  <c r="AE42" i="7"/>
  <c r="AD42" i="7"/>
  <c r="AC42" i="7"/>
  <c r="AB42" i="7"/>
  <c r="AA42" i="7"/>
  <c r="V42" i="7"/>
  <c r="T42" i="7"/>
  <c r="S42" i="7"/>
  <c r="Q42" i="7"/>
  <c r="U42" i="7"/>
  <c r="AJ41" i="7"/>
  <c r="AI41" i="7"/>
  <c r="AH41" i="7"/>
  <c r="AG41" i="7"/>
  <c r="AF41" i="7"/>
  <c r="AE41" i="7"/>
  <c r="AD41" i="7"/>
  <c r="AC41" i="7"/>
  <c r="AB41" i="7"/>
  <c r="AA41" i="7"/>
  <c r="V41" i="7"/>
  <c r="T41" i="7"/>
  <c r="S41" i="7"/>
  <c r="Q41" i="7"/>
  <c r="U41" i="7"/>
  <c r="AJ40" i="7"/>
  <c r="AI40" i="7"/>
  <c r="AH40" i="7"/>
  <c r="AG40" i="7"/>
  <c r="AF40" i="7"/>
  <c r="AE40" i="7"/>
  <c r="AC40" i="7"/>
  <c r="AB40" i="7"/>
  <c r="AA40" i="7"/>
  <c r="V40" i="7"/>
  <c r="T40" i="7"/>
  <c r="S40" i="7"/>
  <c r="Q40" i="7"/>
  <c r="AJ39" i="7"/>
  <c r="AI39" i="7"/>
  <c r="AH39" i="7"/>
  <c r="AG39" i="7"/>
  <c r="AF39" i="7"/>
  <c r="AE39" i="7"/>
  <c r="AC39" i="7"/>
  <c r="AB39" i="7"/>
  <c r="AA39" i="7"/>
  <c r="V39" i="7"/>
  <c r="T39" i="7"/>
  <c r="S39" i="7"/>
  <c r="Q39" i="7"/>
  <c r="AJ38" i="7"/>
  <c r="AI38" i="7"/>
  <c r="AH38" i="7"/>
  <c r="AG38" i="7"/>
  <c r="AF38" i="7"/>
  <c r="AE38" i="7"/>
  <c r="AC38" i="7"/>
  <c r="AB38" i="7"/>
  <c r="AA38" i="7"/>
  <c r="V38" i="7"/>
  <c r="T38" i="7"/>
  <c r="S38" i="7"/>
  <c r="Q38" i="7"/>
  <c r="AJ37" i="7"/>
  <c r="AI37" i="7"/>
  <c r="AH37" i="7"/>
  <c r="AG37" i="7"/>
  <c r="AF37" i="7"/>
  <c r="AE37" i="7"/>
  <c r="AD37" i="7"/>
  <c r="AB37" i="7"/>
  <c r="AA37" i="7"/>
  <c r="V37" i="7"/>
  <c r="T37" i="7"/>
  <c r="S37" i="7"/>
  <c r="Q37" i="7"/>
  <c r="AJ36" i="7"/>
  <c r="AI36" i="7"/>
  <c r="AH36" i="7"/>
  <c r="AG36" i="7"/>
  <c r="AF36" i="7"/>
  <c r="AE36" i="7"/>
  <c r="AD36" i="7"/>
  <c r="AB36" i="7"/>
  <c r="AA36" i="7"/>
  <c r="V36" i="7"/>
  <c r="T36" i="7"/>
  <c r="S36" i="7"/>
  <c r="Q36" i="7"/>
  <c r="AJ35" i="7"/>
  <c r="AI35" i="7"/>
  <c r="AH35" i="7"/>
  <c r="AG35" i="7"/>
  <c r="AF35" i="7"/>
  <c r="AE35" i="7"/>
  <c r="AD35" i="7"/>
  <c r="AB35" i="7"/>
  <c r="AA35" i="7"/>
  <c r="V35" i="7"/>
  <c r="T35" i="7"/>
  <c r="S35" i="7"/>
  <c r="Q35" i="7"/>
  <c r="AJ34" i="7"/>
  <c r="AI34" i="7"/>
  <c r="AH34" i="7"/>
  <c r="AG34" i="7"/>
  <c r="AF34" i="7"/>
  <c r="AE34" i="7"/>
  <c r="AD34" i="7"/>
  <c r="AB34" i="7"/>
  <c r="AA34" i="7"/>
  <c r="V34" i="7"/>
  <c r="T34" i="7"/>
  <c r="S34" i="7"/>
  <c r="Q34" i="7"/>
  <c r="AC34" i="7"/>
  <c r="AJ33" i="7"/>
  <c r="AI33" i="7"/>
  <c r="AH33" i="7"/>
  <c r="AG33" i="7"/>
  <c r="AF33" i="7"/>
  <c r="AE33" i="7"/>
  <c r="AD33" i="7"/>
  <c r="AB33" i="7"/>
  <c r="AA33" i="7"/>
  <c r="V33" i="7"/>
  <c r="T33" i="7"/>
  <c r="S33" i="7"/>
  <c r="Q33" i="7"/>
  <c r="AC33" i="7"/>
  <c r="AJ32" i="7"/>
  <c r="AI32" i="7"/>
  <c r="AH32" i="7"/>
  <c r="AG32" i="7"/>
  <c r="AF32" i="7"/>
  <c r="AE32" i="7"/>
  <c r="AD32" i="7"/>
  <c r="AB32" i="7"/>
  <c r="AA32" i="7"/>
  <c r="V32" i="7"/>
  <c r="T32" i="7"/>
  <c r="S32" i="7"/>
  <c r="Q32" i="7"/>
  <c r="AJ31" i="7"/>
  <c r="AI31" i="7"/>
  <c r="AH31" i="7"/>
  <c r="AG31" i="7"/>
  <c r="AF31" i="7"/>
  <c r="AE31" i="7"/>
  <c r="AD31" i="7"/>
  <c r="AB31" i="7"/>
  <c r="AA31" i="7"/>
  <c r="V31" i="7"/>
  <c r="T31" i="7"/>
  <c r="S31" i="7"/>
  <c r="Q31" i="7"/>
  <c r="AJ30" i="7"/>
  <c r="AI30" i="7"/>
  <c r="AH30" i="7"/>
  <c r="AG30" i="7"/>
  <c r="AF30" i="7"/>
  <c r="AE30" i="7"/>
  <c r="AD30" i="7"/>
  <c r="AC30" i="7"/>
  <c r="AA30" i="7"/>
  <c r="V30" i="7"/>
  <c r="T30" i="7"/>
  <c r="S30" i="7"/>
  <c r="Q30" i="7"/>
  <c r="AJ29" i="7"/>
  <c r="AI29" i="7"/>
  <c r="AH29" i="7"/>
  <c r="AG29" i="7"/>
  <c r="AF29" i="7"/>
  <c r="AE29" i="7"/>
  <c r="AD29" i="7"/>
  <c r="AC29" i="7"/>
  <c r="AA29" i="7"/>
  <c r="V29" i="7"/>
  <c r="T29" i="7"/>
  <c r="S29" i="7"/>
  <c r="Q29" i="7"/>
  <c r="AJ28" i="7"/>
  <c r="AI28" i="7"/>
  <c r="AH28" i="7"/>
  <c r="AG28" i="7"/>
  <c r="AF28" i="7"/>
  <c r="AE28" i="7"/>
  <c r="AD28" i="7"/>
  <c r="AC28" i="7"/>
  <c r="AA28" i="7"/>
  <c r="V28" i="7"/>
  <c r="T28" i="7"/>
  <c r="S28" i="7"/>
  <c r="Q28" i="7"/>
  <c r="AJ27" i="7"/>
  <c r="AI27" i="7"/>
  <c r="AH27" i="7"/>
  <c r="AG27" i="7"/>
  <c r="AF27" i="7"/>
  <c r="AE27" i="7"/>
  <c r="AC27" i="7"/>
  <c r="AB27" i="7"/>
  <c r="AA27" i="7"/>
  <c r="V27" i="7"/>
  <c r="U27" i="7"/>
  <c r="S27" i="7"/>
  <c r="Q27" i="7"/>
  <c r="AJ26" i="7"/>
  <c r="AI26" i="7"/>
  <c r="AH26" i="7"/>
  <c r="AF26" i="7"/>
  <c r="AE26" i="7"/>
  <c r="AD26" i="7"/>
  <c r="AC26" i="7"/>
  <c r="AB26" i="7"/>
  <c r="AA26" i="7"/>
  <c r="V26" i="7"/>
  <c r="U26" i="7"/>
  <c r="S26" i="7"/>
  <c r="Q26" i="7"/>
  <c r="AG26" i="7"/>
  <c r="AJ25" i="7"/>
  <c r="AI25" i="7"/>
  <c r="AH25" i="7"/>
  <c r="AG25" i="7"/>
  <c r="AF25" i="7"/>
  <c r="AE25" i="7"/>
  <c r="AD25" i="7"/>
  <c r="AC25" i="7"/>
  <c r="AB25" i="7"/>
  <c r="AA25" i="7"/>
  <c r="V25" i="7"/>
  <c r="U25" i="7"/>
  <c r="S25" i="7"/>
  <c r="Q25" i="7"/>
  <c r="T25" i="7"/>
  <c r="AJ24" i="7"/>
  <c r="AI24" i="7"/>
  <c r="AH24" i="7"/>
  <c r="AG24" i="7"/>
  <c r="AF24" i="7"/>
  <c r="AE24" i="7"/>
  <c r="AC24" i="7"/>
  <c r="AB24" i="7"/>
  <c r="AA24" i="7"/>
  <c r="V24" i="7"/>
  <c r="U24" i="7"/>
  <c r="S24" i="7"/>
  <c r="Q24" i="7"/>
  <c r="AJ23" i="7"/>
  <c r="AI23" i="7"/>
  <c r="AH23" i="7"/>
  <c r="AF23" i="7"/>
  <c r="AE23" i="7"/>
  <c r="AD23" i="7"/>
  <c r="AC23" i="7"/>
  <c r="AB23" i="7"/>
  <c r="AA23" i="7"/>
  <c r="V23" i="7"/>
  <c r="U23" i="7"/>
  <c r="S23" i="7"/>
  <c r="Q23" i="7"/>
  <c r="AJ22" i="7"/>
  <c r="AI22" i="7"/>
  <c r="AH22" i="7"/>
  <c r="AF22" i="7"/>
  <c r="AE22" i="7"/>
  <c r="AD22" i="7"/>
  <c r="AC22" i="7"/>
  <c r="AB22" i="7"/>
  <c r="AA22" i="7"/>
  <c r="V22" i="7"/>
  <c r="U22" i="7"/>
  <c r="S22" i="7"/>
  <c r="Q22" i="7"/>
  <c r="AJ21" i="7"/>
  <c r="AI21" i="7"/>
  <c r="AH21" i="7"/>
  <c r="AF21" i="7"/>
  <c r="AE21" i="7"/>
  <c r="AD21" i="7"/>
  <c r="AC21" i="7"/>
  <c r="AB21" i="7"/>
  <c r="AA21" i="7"/>
  <c r="V21" i="7"/>
  <c r="U21" i="7"/>
  <c r="S21" i="7"/>
  <c r="Q21" i="7"/>
  <c r="AJ20" i="7"/>
  <c r="AI20" i="7"/>
  <c r="AH20" i="7"/>
  <c r="AF20" i="7"/>
  <c r="AE20" i="7"/>
  <c r="AD20" i="7"/>
  <c r="AC20" i="7"/>
  <c r="AB20" i="7"/>
  <c r="AA20" i="7"/>
  <c r="V20" i="7"/>
  <c r="U20" i="7"/>
  <c r="S20" i="7"/>
  <c r="Q20" i="7"/>
  <c r="AJ19" i="7"/>
  <c r="AI19" i="7"/>
  <c r="AH19" i="7"/>
  <c r="AF19" i="7"/>
  <c r="AE19" i="7"/>
  <c r="AD19" i="7"/>
  <c r="AC19" i="7"/>
  <c r="AB19" i="7"/>
  <c r="AA19" i="7"/>
  <c r="V19" i="7"/>
  <c r="U19" i="7"/>
  <c r="S19" i="7"/>
  <c r="Q19" i="7"/>
  <c r="AG19" i="7"/>
  <c r="AJ18" i="7"/>
  <c r="AI18" i="7"/>
  <c r="AH18" i="7"/>
  <c r="AF18" i="7"/>
  <c r="AE18" i="7"/>
  <c r="AD18" i="7"/>
  <c r="AC18" i="7"/>
  <c r="AB18" i="7"/>
  <c r="AA18" i="7"/>
  <c r="V18" i="7"/>
  <c r="U18" i="7"/>
  <c r="S18" i="7"/>
  <c r="Q18" i="7"/>
  <c r="AG18" i="7"/>
  <c r="AJ17" i="7"/>
  <c r="AI17" i="7"/>
  <c r="AH17" i="7"/>
  <c r="AF17" i="7"/>
  <c r="AE17" i="7"/>
  <c r="AD17" i="7"/>
  <c r="AC17" i="7"/>
  <c r="AB17" i="7"/>
  <c r="AA17" i="7"/>
  <c r="V17" i="7"/>
  <c r="U17" i="7"/>
  <c r="S17" i="7"/>
  <c r="Q17" i="7"/>
  <c r="AG17" i="7"/>
  <c r="AJ16" i="7"/>
  <c r="AI16" i="7"/>
  <c r="AH16" i="7"/>
  <c r="AG16" i="7"/>
  <c r="AF16" i="7"/>
  <c r="AE16" i="7"/>
  <c r="AC16" i="7"/>
  <c r="AB16" i="7"/>
  <c r="AA16" i="7"/>
  <c r="V16" i="7"/>
  <c r="U16" i="7"/>
  <c r="S16" i="7"/>
  <c r="Q16" i="7"/>
  <c r="AJ15" i="7"/>
  <c r="AI15" i="7"/>
  <c r="AH15" i="7"/>
  <c r="AG15" i="7"/>
  <c r="AF15" i="7"/>
  <c r="AE15" i="7"/>
  <c r="AC15" i="7"/>
  <c r="AB15" i="7"/>
  <c r="AA15" i="7"/>
  <c r="V15" i="7"/>
  <c r="U15" i="7"/>
  <c r="S15" i="7"/>
  <c r="Q15" i="7"/>
  <c r="AJ14" i="7"/>
  <c r="AI14" i="7"/>
  <c r="AH14" i="7"/>
  <c r="AG14" i="7"/>
  <c r="AF14" i="7"/>
  <c r="AE14" i="7"/>
  <c r="AD14" i="7"/>
  <c r="AC14" i="7"/>
  <c r="AB14" i="7"/>
  <c r="V14" i="7"/>
  <c r="U14" i="7"/>
  <c r="S14" i="7"/>
  <c r="Q14" i="7"/>
  <c r="T14" i="7"/>
  <c r="AJ13" i="7"/>
  <c r="AI13" i="7"/>
  <c r="AH13" i="7"/>
  <c r="AG13" i="7"/>
  <c r="AF13" i="7"/>
  <c r="AE13" i="7"/>
  <c r="AD13" i="7"/>
  <c r="AC13" i="7"/>
  <c r="AB13" i="7"/>
  <c r="V13" i="7"/>
  <c r="U13" i="7"/>
  <c r="S13" i="7"/>
  <c r="Q13" i="7"/>
  <c r="AJ12" i="7"/>
  <c r="AI12" i="7"/>
  <c r="AH12" i="7"/>
  <c r="AG12" i="7"/>
  <c r="AF12" i="7"/>
  <c r="AE12" i="7"/>
  <c r="AD12" i="7"/>
  <c r="AC12" i="7"/>
  <c r="AB12" i="7"/>
  <c r="V12" i="7"/>
  <c r="U12" i="7"/>
  <c r="S12" i="7"/>
  <c r="Q12" i="7"/>
  <c r="AJ11" i="7"/>
  <c r="AI11" i="7"/>
  <c r="AH11" i="7"/>
  <c r="AG11" i="7"/>
  <c r="AF11" i="7"/>
  <c r="AE11" i="7"/>
  <c r="AD11" i="7"/>
  <c r="AC11" i="7"/>
  <c r="AB11" i="7"/>
  <c r="V11" i="7"/>
  <c r="U11" i="7"/>
  <c r="T11" i="7"/>
  <c r="Q11" i="7"/>
  <c r="AJ10" i="7"/>
  <c r="AI10" i="7"/>
  <c r="AH10" i="7"/>
  <c r="AG10" i="7"/>
  <c r="AF10" i="7"/>
  <c r="AE10" i="7"/>
  <c r="AD10" i="7"/>
  <c r="AC10" i="7"/>
  <c r="AB10" i="7"/>
  <c r="AA10" i="7"/>
  <c r="V10" i="7"/>
  <c r="U10" i="7"/>
  <c r="T10" i="7"/>
  <c r="S10" i="7"/>
  <c r="Q10" i="7"/>
  <c r="AJ9" i="7"/>
  <c r="AI9" i="7"/>
  <c r="AH9" i="7"/>
  <c r="AG9" i="7"/>
  <c r="AF9" i="7"/>
  <c r="AE9" i="7"/>
  <c r="AD9" i="7"/>
  <c r="AC9" i="7"/>
  <c r="AB9" i="7"/>
  <c r="AA9" i="7"/>
  <c r="V9" i="7"/>
  <c r="U9" i="7"/>
  <c r="T9" i="7"/>
  <c r="S9" i="7"/>
  <c r="Q9" i="7"/>
  <c r="AJ8" i="7"/>
  <c r="AI8" i="7"/>
  <c r="AH8" i="7"/>
  <c r="AG8" i="7"/>
  <c r="AF8" i="7"/>
  <c r="AE8" i="7"/>
  <c r="AD8" i="7"/>
  <c r="AC8" i="7"/>
  <c r="AB8" i="7"/>
  <c r="V8" i="7"/>
  <c r="U8" i="7"/>
  <c r="T8" i="7"/>
  <c r="S8" i="7"/>
  <c r="AJ7" i="7"/>
  <c r="AI7" i="7"/>
  <c r="AH7" i="7"/>
  <c r="AG7" i="7"/>
  <c r="AF7" i="7"/>
  <c r="AE7" i="7"/>
  <c r="AD7" i="7"/>
  <c r="AC7" i="7"/>
  <c r="AB7" i="7"/>
  <c r="V7" i="7"/>
  <c r="U7" i="7"/>
  <c r="T7" i="7"/>
  <c r="S7" i="7"/>
  <c r="AJ6" i="7"/>
  <c r="AI6" i="7"/>
  <c r="AH6" i="7"/>
  <c r="AG6" i="7"/>
  <c r="AF6" i="7"/>
  <c r="AE6" i="7"/>
  <c r="AD6" i="7"/>
  <c r="AC6" i="7"/>
  <c r="AA6" i="7"/>
  <c r="V6" i="7"/>
  <c r="U6" i="7"/>
  <c r="T6" i="7"/>
  <c r="S6" i="7"/>
  <c r="Q6" i="7"/>
  <c r="AB6" i="7"/>
  <c r="AJ5" i="7"/>
  <c r="AI5" i="7"/>
  <c r="AH5" i="7"/>
  <c r="AG5" i="7"/>
  <c r="AF5" i="7"/>
  <c r="AE5" i="7"/>
  <c r="AD5" i="7"/>
  <c r="AC5" i="7"/>
  <c r="AA5" i="7"/>
  <c r="V5" i="7"/>
  <c r="U5" i="7"/>
  <c r="T5" i="7"/>
  <c r="S5" i="7"/>
  <c r="AK3" i="7"/>
  <c r="AK1" i="7" s="1"/>
  <c r="I119" i="7" s="1"/>
  <c r="W1" i="7"/>
  <c r="Z1" i="7" s="1"/>
  <c r="E1" i="6"/>
  <c r="AJ94" i="6"/>
  <c r="AI94" i="6"/>
  <c r="AH94" i="6"/>
  <c r="AG94" i="6"/>
  <c r="AF94" i="6"/>
  <c r="AE94" i="6"/>
  <c r="AD94" i="6"/>
  <c r="AC94" i="6"/>
  <c r="AB94" i="6"/>
  <c r="AA94" i="6"/>
  <c r="V94" i="6"/>
  <c r="U94" i="6"/>
  <c r="T94" i="6"/>
  <c r="S94" i="6"/>
  <c r="Q94" i="6"/>
  <c r="AJ93" i="6"/>
  <c r="AI93" i="6"/>
  <c r="AH93" i="6"/>
  <c r="AG93" i="6"/>
  <c r="AF93" i="6"/>
  <c r="AE93" i="6"/>
  <c r="AD93" i="6"/>
  <c r="AC93" i="6"/>
  <c r="AB93" i="6"/>
  <c r="AA93" i="6"/>
  <c r="V93" i="6"/>
  <c r="U93" i="6"/>
  <c r="T93" i="6"/>
  <c r="S93" i="6"/>
  <c r="Q93" i="6"/>
  <c r="AJ92" i="6"/>
  <c r="AI92" i="6"/>
  <c r="AH92" i="6"/>
  <c r="AG92" i="6"/>
  <c r="AF92" i="6"/>
  <c r="AE92" i="6"/>
  <c r="AD92" i="6"/>
  <c r="AC92" i="6"/>
  <c r="AB92" i="6"/>
  <c r="AA92" i="6"/>
  <c r="V92" i="6"/>
  <c r="U92" i="6"/>
  <c r="T92" i="6"/>
  <c r="S92" i="6"/>
  <c r="Q92" i="6"/>
  <c r="AJ91" i="6"/>
  <c r="AI91" i="6"/>
  <c r="AH91" i="6"/>
  <c r="AG91" i="6"/>
  <c r="AF91" i="6"/>
  <c r="AE91" i="6"/>
  <c r="AD91" i="6"/>
  <c r="AC91" i="6"/>
  <c r="AB91" i="6"/>
  <c r="AA91" i="6"/>
  <c r="V91" i="6"/>
  <c r="U91" i="6"/>
  <c r="T91" i="6"/>
  <c r="S91" i="6"/>
  <c r="Q91" i="6"/>
  <c r="AJ90" i="6"/>
  <c r="AI90" i="6"/>
  <c r="AH90" i="6"/>
  <c r="AG90" i="6"/>
  <c r="AF90" i="6"/>
  <c r="AE90" i="6"/>
  <c r="AD90" i="6"/>
  <c r="AC90" i="6"/>
  <c r="AB90" i="6"/>
  <c r="AA90" i="6"/>
  <c r="V90" i="6"/>
  <c r="U90" i="6"/>
  <c r="T90" i="6"/>
  <c r="S90" i="6"/>
  <c r="Q90" i="6"/>
  <c r="AJ89" i="6"/>
  <c r="AI89" i="6"/>
  <c r="AH89" i="6"/>
  <c r="AG89" i="6"/>
  <c r="AF89" i="6"/>
  <c r="AE89" i="6"/>
  <c r="AD89" i="6"/>
  <c r="AC89" i="6"/>
  <c r="AB89" i="6"/>
  <c r="AA89" i="6"/>
  <c r="V89" i="6"/>
  <c r="U89" i="6"/>
  <c r="T89" i="6"/>
  <c r="S89" i="6"/>
  <c r="Q89" i="6"/>
  <c r="AJ88" i="6"/>
  <c r="AI88" i="6"/>
  <c r="AH88" i="6"/>
  <c r="AG88" i="6"/>
  <c r="AF88" i="6"/>
  <c r="AE88" i="6"/>
  <c r="AD88" i="6"/>
  <c r="AC88" i="6"/>
  <c r="AB88" i="6"/>
  <c r="AA88" i="6"/>
  <c r="V88" i="6"/>
  <c r="U88" i="6"/>
  <c r="T88" i="6"/>
  <c r="S88" i="6"/>
  <c r="Q88" i="6"/>
  <c r="AJ87" i="6"/>
  <c r="AI87" i="6"/>
  <c r="AH87" i="6"/>
  <c r="AG87" i="6"/>
  <c r="AF87" i="6"/>
  <c r="AE87" i="6"/>
  <c r="AD87" i="6"/>
  <c r="AC87" i="6"/>
  <c r="AB87" i="6"/>
  <c r="AA87" i="6"/>
  <c r="V87" i="6"/>
  <c r="U87" i="6"/>
  <c r="T87" i="6"/>
  <c r="S87" i="6"/>
  <c r="Q87" i="6"/>
  <c r="AJ86" i="6"/>
  <c r="AI86" i="6"/>
  <c r="AH86" i="6"/>
  <c r="AG86" i="6"/>
  <c r="AF86" i="6"/>
  <c r="AE86" i="6"/>
  <c r="AD86" i="6"/>
  <c r="AC86" i="6"/>
  <c r="AB86" i="6"/>
  <c r="AA86" i="6"/>
  <c r="V86" i="6"/>
  <c r="U86" i="6"/>
  <c r="T86" i="6"/>
  <c r="S86" i="6"/>
  <c r="Q86" i="6"/>
  <c r="AJ85" i="6"/>
  <c r="AI85" i="6"/>
  <c r="AH85" i="6"/>
  <c r="AG85" i="6"/>
  <c r="AF85" i="6"/>
  <c r="AE85" i="6"/>
  <c r="AD85" i="6"/>
  <c r="AC85" i="6"/>
  <c r="AB85" i="6"/>
  <c r="AA85" i="6"/>
  <c r="V85" i="6"/>
  <c r="U85" i="6"/>
  <c r="T85" i="6"/>
  <c r="S85" i="6"/>
  <c r="Q85" i="6"/>
  <c r="AJ84" i="6"/>
  <c r="AI84" i="6"/>
  <c r="AH84" i="6"/>
  <c r="AG84" i="6"/>
  <c r="AF84" i="6"/>
  <c r="AE84" i="6"/>
  <c r="AD84" i="6"/>
  <c r="AC84" i="6"/>
  <c r="AB84" i="6"/>
  <c r="AA84" i="6"/>
  <c r="V84" i="6"/>
  <c r="U84" i="6"/>
  <c r="T84" i="6"/>
  <c r="S84" i="6"/>
  <c r="Q84" i="6"/>
  <c r="AJ83" i="6"/>
  <c r="AI83" i="6"/>
  <c r="AH83" i="6"/>
  <c r="AG83" i="6"/>
  <c r="AF83" i="6"/>
  <c r="AE83" i="6"/>
  <c r="AD83" i="6"/>
  <c r="AC83" i="6"/>
  <c r="AB83" i="6"/>
  <c r="AA83" i="6"/>
  <c r="V83" i="6"/>
  <c r="U83" i="6"/>
  <c r="T83" i="6"/>
  <c r="S83" i="6"/>
  <c r="Q83" i="6"/>
  <c r="AJ82" i="6"/>
  <c r="AI82" i="6"/>
  <c r="AH82" i="6"/>
  <c r="AG82" i="6"/>
  <c r="AF82" i="6"/>
  <c r="AE82" i="6"/>
  <c r="AD82" i="6"/>
  <c r="AC82" i="6"/>
  <c r="AB82" i="6"/>
  <c r="AA82" i="6"/>
  <c r="V82" i="6"/>
  <c r="U82" i="6"/>
  <c r="T82" i="6"/>
  <c r="S82" i="6"/>
  <c r="Q82" i="6"/>
  <c r="AJ81" i="6"/>
  <c r="AI81" i="6"/>
  <c r="AH81" i="6"/>
  <c r="AG81" i="6"/>
  <c r="AF81" i="6"/>
  <c r="AE81" i="6"/>
  <c r="AD81" i="6"/>
  <c r="AC81" i="6"/>
  <c r="AB81" i="6"/>
  <c r="AA81" i="6"/>
  <c r="V81" i="6"/>
  <c r="U81" i="6"/>
  <c r="T81" i="6"/>
  <c r="S81" i="6"/>
  <c r="Q81" i="6"/>
  <c r="AJ80" i="6"/>
  <c r="AI80" i="6"/>
  <c r="AH80" i="6"/>
  <c r="AG80" i="6"/>
  <c r="AF80" i="6"/>
  <c r="AE80" i="6"/>
  <c r="AD80" i="6"/>
  <c r="AC80" i="6"/>
  <c r="AB80" i="6"/>
  <c r="AA80" i="6"/>
  <c r="V80" i="6"/>
  <c r="U80" i="6"/>
  <c r="T80" i="6"/>
  <c r="S80" i="6"/>
  <c r="Q80" i="6"/>
  <c r="AJ79" i="6"/>
  <c r="AI79" i="6"/>
  <c r="AH79" i="6"/>
  <c r="AG79" i="6"/>
  <c r="AF79" i="6"/>
  <c r="AE79" i="6"/>
  <c r="AD79" i="6"/>
  <c r="AC79" i="6"/>
  <c r="AB79" i="6"/>
  <c r="AA79" i="6"/>
  <c r="V79" i="6"/>
  <c r="U79" i="6"/>
  <c r="T79" i="6"/>
  <c r="S79" i="6"/>
  <c r="Q79" i="6"/>
  <c r="AJ78" i="6"/>
  <c r="AI78" i="6"/>
  <c r="AH78" i="6"/>
  <c r="AG78" i="6"/>
  <c r="AF78" i="6"/>
  <c r="AE78" i="6"/>
  <c r="AD78" i="6"/>
  <c r="AC78" i="6"/>
  <c r="AB78" i="6"/>
  <c r="AA78" i="6"/>
  <c r="V78" i="6"/>
  <c r="U78" i="6"/>
  <c r="T78" i="6"/>
  <c r="S78" i="6"/>
  <c r="Q78" i="6"/>
  <c r="AJ77" i="6"/>
  <c r="AI77" i="6"/>
  <c r="AH77" i="6"/>
  <c r="AG77" i="6"/>
  <c r="AF77" i="6"/>
  <c r="AE77" i="6"/>
  <c r="AD77" i="6"/>
  <c r="AC77" i="6"/>
  <c r="AB77" i="6"/>
  <c r="AA77" i="6"/>
  <c r="V77" i="6"/>
  <c r="U77" i="6"/>
  <c r="T77" i="6"/>
  <c r="S77" i="6"/>
  <c r="Q77" i="6"/>
  <c r="AJ76" i="6"/>
  <c r="AI76" i="6"/>
  <c r="AH76" i="6"/>
  <c r="AG76" i="6"/>
  <c r="AF76" i="6"/>
  <c r="AE76" i="6"/>
  <c r="AD76" i="6"/>
  <c r="AC76" i="6"/>
  <c r="AB76" i="6"/>
  <c r="AA76" i="6"/>
  <c r="V76" i="6"/>
  <c r="U76" i="6"/>
  <c r="T76" i="6"/>
  <c r="S76" i="6"/>
  <c r="Q76" i="6"/>
  <c r="AJ75" i="6"/>
  <c r="AI75" i="6"/>
  <c r="AH75" i="6"/>
  <c r="AG75" i="6"/>
  <c r="AF75" i="6"/>
  <c r="AE75" i="6"/>
  <c r="AD75" i="6"/>
  <c r="AC75" i="6"/>
  <c r="AB75" i="6"/>
  <c r="AA75" i="6"/>
  <c r="V75" i="6"/>
  <c r="U75" i="6"/>
  <c r="T75" i="6"/>
  <c r="S75" i="6"/>
  <c r="Q75" i="6"/>
  <c r="AJ74" i="6"/>
  <c r="AI74" i="6"/>
  <c r="AH74" i="6"/>
  <c r="AG74" i="6"/>
  <c r="AF74" i="6"/>
  <c r="AE74" i="6"/>
  <c r="AD74" i="6"/>
  <c r="AC74" i="6"/>
  <c r="AB74" i="6"/>
  <c r="AA74" i="6"/>
  <c r="V74" i="6"/>
  <c r="U74" i="6"/>
  <c r="T74" i="6"/>
  <c r="S74" i="6"/>
  <c r="Q74" i="6"/>
  <c r="AJ73" i="6"/>
  <c r="AI73" i="6"/>
  <c r="AH73" i="6"/>
  <c r="AG73" i="6"/>
  <c r="AF73" i="6"/>
  <c r="AE73" i="6"/>
  <c r="AD73" i="6"/>
  <c r="AC73" i="6"/>
  <c r="AB73" i="6"/>
  <c r="AA73" i="6"/>
  <c r="V73" i="6"/>
  <c r="U73" i="6"/>
  <c r="T73" i="6"/>
  <c r="S73" i="6"/>
  <c r="Q73" i="6"/>
  <c r="AJ72" i="6"/>
  <c r="AI72" i="6"/>
  <c r="AH72" i="6"/>
  <c r="AG72" i="6"/>
  <c r="AF72" i="6"/>
  <c r="AE72" i="6"/>
  <c r="AD72" i="6"/>
  <c r="AC72" i="6"/>
  <c r="AB72" i="6"/>
  <c r="AA72" i="6"/>
  <c r="V72" i="6"/>
  <c r="U72" i="6"/>
  <c r="T72" i="6"/>
  <c r="S72" i="6"/>
  <c r="Q72" i="6"/>
  <c r="AJ71" i="6"/>
  <c r="AI71" i="6"/>
  <c r="AH71" i="6"/>
  <c r="AG71" i="6"/>
  <c r="AF71" i="6"/>
  <c r="AE71" i="6"/>
  <c r="AD71" i="6"/>
  <c r="AC71" i="6"/>
  <c r="AB71" i="6"/>
  <c r="AA71" i="6"/>
  <c r="V71" i="6"/>
  <c r="U71" i="6"/>
  <c r="T71" i="6"/>
  <c r="S71" i="6"/>
  <c r="Q71" i="6"/>
  <c r="AJ70" i="6"/>
  <c r="AI70" i="6"/>
  <c r="AH70" i="6"/>
  <c r="AG70" i="6"/>
  <c r="AF70" i="6"/>
  <c r="AE70" i="6"/>
  <c r="AD70" i="6"/>
  <c r="AC70" i="6"/>
  <c r="AB70" i="6"/>
  <c r="AA70" i="6"/>
  <c r="V70" i="6"/>
  <c r="U70" i="6"/>
  <c r="T70" i="6"/>
  <c r="S70" i="6"/>
  <c r="Q70" i="6"/>
  <c r="AJ69" i="6"/>
  <c r="AI69" i="6"/>
  <c r="AH69" i="6"/>
  <c r="AG69" i="6"/>
  <c r="AF69" i="6"/>
  <c r="AE69" i="6"/>
  <c r="AD69" i="6"/>
  <c r="AC69" i="6"/>
  <c r="AB69" i="6"/>
  <c r="AA69" i="6"/>
  <c r="V69" i="6"/>
  <c r="U69" i="6"/>
  <c r="T69" i="6"/>
  <c r="S69" i="6"/>
  <c r="Q69" i="6"/>
  <c r="AJ68" i="6"/>
  <c r="AI68" i="6"/>
  <c r="AH68" i="6"/>
  <c r="AG68" i="6"/>
  <c r="AF68" i="6"/>
  <c r="AE68" i="6"/>
  <c r="AD68" i="6"/>
  <c r="AC68" i="6"/>
  <c r="AB68" i="6"/>
  <c r="AA68" i="6"/>
  <c r="V68" i="6"/>
  <c r="U68" i="6"/>
  <c r="T68" i="6"/>
  <c r="S68" i="6"/>
  <c r="Q68" i="6"/>
  <c r="AJ67" i="6"/>
  <c r="AI67" i="6"/>
  <c r="AH67" i="6"/>
  <c r="AG67" i="6"/>
  <c r="AF67" i="6"/>
  <c r="AE67" i="6"/>
  <c r="AD67" i="6"/>
  <c r="AC67" i="6"/>
  <c r="AB67" i="6"/>
  <c r="AA67" i="6"/>
  <c r="V67" i="6"/>
  <c r="U67" i="6"/>
  <c r="T67" i="6"/>
  <c r="S67" i="6"/>
  <c r="Q67" i="6"/>
  <c r="AJ66" i="6"/>
  <c r="AI66" i="6"/>
  <c r="AH66" i="6"/>
  <c r="AG66" i="6"/>
  <c r="AF66" i="6"/>
  <c r="AE66" i="6"/>
  <c r="AD66" i="6"/>
  <c r="AC66" i="6"/>
  <c r="AB66" i="6"/>
  <c r="AA66" i="6"/>
  <c r="V66" i="6"/>
  <c r="U66" i="6"/>
  <c r="T66" i="6"/>
  <c r="S66" i="6"/>
  <c r="Q66" i="6"/>
  <c r="AJ65" i="6"/>
  <c r="AI65" i="6"/>
  <c r="AH65" i="6"/>
  <c r="AG65" i="6"/>
  <c r="AF65" i="6"/>
  <c r="AE65" i="6"/>
  <c r="AD65" i="6"/>
  <c r="AC65" i="6"/>
  <c r="AB65" i="6"/>
  <c r="AA65" i="6"/>
  <c r="V65" i="6"/>
  <c r="U65" i="6"/>
  <c r="T65" i="6"/>
  <c r="S65" i="6"/>
  <c r="Q65" i="6"/>
  <c r="AJ64" i="6"/>
  <c r="AI64" i="6"/>
  <c r="AH64" i="6"/>
  <c r="AG64" i="6"/>
  <c r="AF64" i="6"/>
  <c r="AE64" i="6"/>
  <c r="AD64" i="6"/>
  <c r="AC64" i="6"/>
  <c r="AB64" i="6"/>
  <c r="AA64" i="6"/>
  <c r="V64" i="6"/>
  <c r="U64" i="6"/>
  <c r="T64" i="6"/>
  <c r="S64" i="6"/>
  <c r="Q64" i="6"/>
  <c r="AJ63" i="6"/>
  <c r="AI63" i="6"/>
  <c r="AH63" i="6"/>
  <c r="AG63" i="6"/>
  <c r="AF63" i="6"/>
  <c r="AE63" i="6"/>
  <c r="AD63" i="6"/>
  <c r="AC63" i="6"/>
  <c r="AB63" i="6"/>
  <c r="AA63" i="6"/>
  <c r="V63" i="6"/>
  <c r="U63" i="6"/>
  <c r="T63" i="6"/>
  <c r="S63" i="6"/>
  <c r="Q63" i="6"/>
  <c r="AJ62" i="6"/>
  <c r="AI62" i="6"/>
  <c r="AH62" i="6"/>
  <c r="AG62" i="6"/>
  <c r="AF62" i="6"/>
  <c r="AE62" i="6"/>
  <c r="AD62" i="6"/>
  <c r="AC62" i="6"/>
  <c r="AB62" i="6"/>
  <c r="AA62" i="6"/>
  <c r="V62" i="6"/>
  <c r="U62" i="6"/>
  <c r="T62" i="6"/>
  <c r="S62" i="6"/>
  <c r="Q62" i="6"/>
  <c r="AJ61" i="6"/>
  <c r="AI61" i="6"/>
  <c r="AH61" i="6"/>
  <c r="AG61" i="6"/>
  <c r="AF61" i="6"/>
  <c r="AE61" i="6"/>
  <c r="AD61" i="6"/>
  <c r="AC61" i="6"/>
  <c r="AB61" i="6"/>
  <c r="AA61" i="6"/>
  <c r="V61" i="6"/>
  <c r="U61" i="6"/>
  <c r="T61" i="6"/>
  <c r="S61" i="6"/>
  <c r="Q61" i="6"/>
  <c r="AJ60" i="6"/>
  <c r="AI60" i="6"/>
  <c r="AH60" i="6"/>
  <c r="AG60" i="6"/>
  <c r="AF60" i="6"/>
  <c r="AE60" i="6"/>
  <c r="AD60" i="6"/>
  <c r="AC60" i="6"/>
  <c r="AB60" i="6"/>
  <c r="AA60" i="6"/>
  <c r="V60" i="6"/>
  <c r="U60" i="6"/>
  <c r="T60" i="6"/>
  <c r="S60" i="6"/>
  <c r="Q60" i="6"/>
  <c r="AJ59" i="6"/>
  <c r="AI59" i="6"/>
  <c r="AH59" i="6"/>
  <c r="AG59" i="6"/>
  <c r="AF59" i="6"/>
  <c r="AE59" i="6"/>
  <c r="AD59" i="6"/>
  <c r="AC59" i="6"/>
  <c r="AB59" i="6"/>
  <c r="AA59" i="6"/>
  <c r="V59" i="6"/>
  <c r="U59" i="6"/>
  <c r="T59" i="6"/>
  <c r="S59" i="6"/>
  <c r="Q59" i="6"/>
  <c r="AJ58" i="6"/>
  <c r="AI58" i="6"/>
  <c r="AH58" i="6"/>
  <c r="AG58" i="6"/>
  <c r="AF58" i="6"/>
  <c r="AE58" i="6"/>
  <c r="AD58" i="6"/>
  <c r="AC58" i="6"/>
  <c r="AB58" i="6"/>
  <c r="AA58" i="6"/>
  <c r="V58" i="6"/>
  <c r="U58" i="6"/>
  <c r="T58" i="6"/>
  <c r="S58" i="6"/>
  <c r="Q58" i="6"/>
  <c r="AJ57" i="6"/>
  <c r="AI57" i="6"/>
  <c r="AH57" i="6"/>
  <c r="AG57" i="6"/>
  <c r="AF57" i="6"/>
  <c r="AE57" i="6"/>
  <c r="AD57" i="6"/>
  <c r="AC57" i="6"/>
  <c r="AB57" i="6"/>
  <c r="AA57" i="6"/>
  <c r="V57" i="6"/>
  <c r="U57" i="6"/>
  <c r="T57" i="6"/>
  <c r="S57" i="6"/>
  <c r="Q57" i="6"/>
  <c r="AJ56" i="6"/>
  <c r="AI56" i="6"/>
  <c r="AH56" i="6"/>
  <c r="AG56" i="6"/>
  <c r="AF56" i="6"/>
  <c r="AE56" i="6"/>
  <c r="AD56" i="6"/>
  <c r="AC56" i="6"/>
  <c r="AB56" i="6"/>
  <c r="AA56" i="6"/>
  <c r="V56" i="6"/>
  <c r="U56" i="6"/>
  <c r="T56" i="6"/>
  <c r="S56" i="6"/>
  <c r="Q56" i="6"/>
  <c r="AJ55" i="6"/>
  <c r="AI55" i="6"/>
  <c r="AH55" i="6"/>
  <c r="AG55" i="6"/>
  <c r="AF55" i="6"/>
  <c r="AE55" i="6"/>
  <c r="AD55" i="6"/>
  <c r="AC55" i="6"/>
  <c r="AB55" i="6"/>
  <c r="AA55" i="6"/>
  <c r="V55" i="6"/>
  <c r="U55" i="6"/>
  <c r="T55" i="6"/>
  <c r="S55" i="6"/>
  <c r="Q55" i="6"/>
  <c r="AJ54" i="6"/>
  <c r="AI54" i="6"/>
  <c r="AH54" i="6"/>
  <c r="AG54" i="6"/>
  <c r="AF54" i="6"/>
  <c r="AE54" i="6"/>
  <c r="AD54" i="6"/>
  <c r="AC54" i="6"/>
  <c r="AB54" i="6"/>
  <c r="AA54" i="6"/>
  <c r="V54" i="6"/>
  <c r="U54" i="6"/>
  <c r="T54" i="6"/>
  <c r="S54" i="6"/>
  <c r="Q54" i="6"/>
  <c r="AJ53" i="6"/>
  <c r="AI53" i="6"/>
  <c r="AH53" i="6"/>
  <c r="AG53" i="6"/>
  <c r="AF53" i="6"/>
  <c r="AE53" i="6"/>
  <c r="AD53" i="6"/>
  <c r="AC53" i="6"/>
  <c r="AB53" i="6"/>
  <c r="AA53" i="6"/>
  <c r="V53" i="6"/>
  <c r="U53" i="6"/>
  <c r="T53" i="6"/>
  <c r="S53" i="6"/>
  <c r="Q53" i="6"/>
  <c r="AJ52" i="6"/>
  <c r="AI52" i="6"/>
  <c r="AH52" i="6"/>
  <c r="AG52" i="6"/>
  <c r="AF52" i="6"/>
  <c r="AE52" i="6"/>
  <c r="AD52" i="6"/>
  <c r="AC52" i="6"/>
  <c r="AB52" i="6"/>
  <c r="AA52" i="6"/>
  <c r="V52" i="6"/>
  <c r="U52" i="6"/>
  <c r="T52" i="6"/>
  <c r="S52" i="6"/>
  <c r="Q52" i="6"/>
  <c r="AJ51" i="6"/>
  <c r="AI51" i="6"/>
  <c r="AH51" i="6"/>
  <c r="AG51" i="6"/>
  <c r="AF51" i="6"/>
  <c r="AE51" i="6"/>
  <c r="AD51" i="6"/>
  <c r="AC51" i="6"/>
  <c r="AB51" i="6"/>
  <c r="AA51" i="6"/>
  <c r="V51" i="6"/>
  <c r="U51" i="6"/>
  <c r="T51" i="6"/>
  <c r="S51" i="6"/>
  <c r="Q51" i="6"/>
  <c r="AJ50" i="6"/>
  <c r="AI50" i="6"/>
  <c r="AH50" i="6"/>
  <c r="AG50" i="6"/>
  <c r="AF50" i="6"/>
  <c r="AE50" i="6"/>
  <c r="AD50" i="6"/>
  <c r="AC50" i="6"/>
  <c r="AB50" i="6"/>
  <c r="AA50" i="6"/>
  <c r="V50" i="6"/>
  <c r="U50" i="6"/>
  <c r="T50" i="6"/>
  <c r="S50" i="6"/>
  <c r="Q50" i="6"/>
  <c r="AJ49" i="6"/>
  <c r="AI49" i="6"/>
  <c r="AH49" i="6"/>
  <c r="AG49" i="6"/>
  <c r="AF49" i="6"/>
  <c r="AE49" i="6"/>
  <c r="AD49" i="6"/>
  <c r="AC49" i="6"/>
  <c r="AB49" i="6"/>
  <c r="AA49" i="6"/>
  <c r="V49" i="6"/>
  <c r="U49" i="6"/>
  <c r="T49" i="6"/>
  <c r="S49" i="6"/>
  <c r="Q49" i="6"/>
  <c r="AJ48" i="6"/>
  <c r="AI48" i="6"/>
  <c r="AH48" i="6"/>
  <c r="AG48" i="6"/>
  <c r="AF48" i="6"/>
  <c r="AE48" i="6"/>
  <c r="AC48" i="6"/>
  <c r="AB48" i="6"/>
  <c r="AA48" i="6"/>
  <c r="V48" i="6"/>
  <c r="T48" i="6"/>
  <c r="S48" i="6"/>
  <c r="Q48" i="6"/>
  <c r="AJ47" i="6"/>
  <c r="AI47" i="6"/>
  <c r="AH47" i="6"/>
  <c r="AG47" i="6"/>
  <c r="AF47" i="6"/>
  <c r="AE47" i="6"/>
  <c r="AC47" i="6"/>
  <c r="AB47" i="6"/>
  <c r="AA47" i="6"/>
  <c r="V47" i="6"/>
  <c r="T47" i="6"/>
  <c r="S47" i="6"/>
  <c r="Q47" i="6"/>
  <c r="U47" i="6"/>
  <c r="AJ46" i="6"/>
  <c r="AI46" i="6"/>
  <c r="AH46" i="6"/>
  <c r="AG46" i="6"/>
  <c r="AF46" i="6"/>
  <c r="AE46" i="6"/>
  <c r="AC46" i="6"/>
  <c r="AB46" i="6"/>
  <c r="AA46" i="6"/>
  <c r="V46" i="6"/>
  <c r="T46" i="6"/>
  <c r="S46" i="6"/>
  <c r="Q46" i="6"/>
  <c r="AJ45" i="6"/>
  <c r="AI45" i="6"/>
  <c r="AH45" i="6"/>
  <c r="AG45" i="6"/>
  <c r="AF45" i="6"/>
  <c r="AE45" i="6"/>
  <c r="AC45" i="6"/>
  <c r="AB45" i="6"/>
  <c r="AA45" i="6"/>
  <c r="V45" i="6"/>
  <c r="T45" i="6"/>
  <c r="S45" i="6"/>
  <c r="Q45" i="6"/>
  <c r="AJ44" i="6"/>
  <c r="AI44" i="6"/>
  <c r="AH44" i="6"/>
  <c r="AG44" i="6"/>
  <c r="AF44" i="6"/>
  <c r="AE44" i="6"/>
  <c r="AC44" i="6"/>
  <c r="AB44" i="6"/>
  <c r="AA44" i="6"/>
  <c r="V44" i="6"/>
  <c r="T44" i="6"/>
  <c r="S44" i="6"/>
  <c r="Q44" i="6"/>
  <c r="AJ43" i="6"/>
  <c r="AI43" i="6"/>
  <c r="AH43" i="6"/>
  <c r="AG43" i="6"/>
  <c r="AF43" i="6"/>
  <c r="AE43" i="6"/>
  <c r="AC43" i="6"/>
  <c r="AB43" i="6"/>
  <c r="AA43" i="6"/>
  <c r="V43" i="6"/>
  <c r="T43" i="6"/>
  <c r="S43" i="6"/>
  <c r="Q43" i="6"/>
  <c r="AJ42" i="6"/>
  <c r="AI42" i="6"/>
  <c r="AH42" i="6"/>
  <c r="AG42" i="6"/>
  <c r="AF42" i="6"/>
  <c r="AE42" i="6"/>
  <c r="AC42" i="6"/>
  <c r="AB42" i="6"/>
  <c r="AA42" i="6"/>
  <c r="V42" i="6"/>
  <c r="T42" i="6"/>
  <c r="S42" i="6"/>
  <c r="Q42" i="6"/>
  <c r="AJ41" i="6"/>
  <c r="AI41" i="6"/>
  <c r="AH41" i="6"/>
  <c r="AG41" i="6"/>
  <c r="AF41" i="6"/>
  <c r="AE41" i="6"/>
  <c r="AC41" i="6"/>
  <c r="AB41" i="6"/>
  <c r="AA41" i="6"/>
  <c r="V41" i="6"/>
  <c r="T41" i="6"/>
  <c r="S41" i="6"/>
  <c r="Q41" i="6"/>
  <c r="U41" i="6"/>
  <c r="AJ40" i="6"/>
  <c r="AI40" i="6"/>
  <c r="AH40" i="6"/>
  <c r="AG40" i="6"/>
  <c r="AF40" i="6"/>
  <c r="AE40" i="6"/>
  <c r="AC40" i="6"/>
  <c r="AB40" i="6"/>
  <c r="AA40" i="6"/>
  <c r="V40" i="6"/>
  <c r="T40" i="6"/>
  <c r="S40" i="6"/>
  <c r="Q40" i="6"/>
  <c r="AJ39" i="6"/>
  <c r="AI39" i="6"/>
  <c r="AH39" i="6"/>
  <c r="AG39" i="6"/>
  <c r="AF39" i="6"/>
  <c r="AE39" i="6"/>
  <c r="AC39" i="6"/>
  <c r="AB39" i="6"/>
  <c r="AA39" i="6"/>
  <c r="V39" i="6"/>
  <c r="T39" i="6"/>
  <c r="S39" i="6"/>
  <c r="Q39" i="6"/>
  <c r="AJ38" i="6"/>
  <c r="AI38" i="6"/>
  <c r="AH38" i="6"/>
  <c r="AG38" i="6"/>
  <c r="AF38" i="6"/>
  <c r="AE38" i="6"/>
  <c r="AC38" i="6"/>
  <c r="AB38" i="6"/>
  <c r="AA38" i="6"/>
  <c r="V38" i="6"/>
  <c r="T38" i="6"/>
  <c r="S38" i="6"/>
  <c r="Q38" i="6"/>
  <c r="AJ37" i="6"/>
  <c r="AI37" i="6"/>
  <c r="AH37" i="6"/>
  <c r="AG37" i="6"/>
  <c r="AF37" i="6"/>
  <c r="AE37" i="6"/>
  <c r="AD37" i="6"/>
  <c r="AB37" i="6"/>
  <c r="AA37" i="6"/>
  <c r="V37" i="6"/>
  <c r="T37" i="6"/>
  <c r="S37" i="6"/>
  <c r="Q37" i="6"/>
  <c r="AJ36" i="6"/>
  <c r="AI36" i="6"/>
  <c r="AH36" i="6"/>
  <c r="AG36" i="6"/>
  <c r="AF36" i="6"/>
  <c r="AE36" i="6"/>
  <c r="AD36" i="6"/>
  <c r="AB36" i="6"/>
  <c r="AA36" i="6"/>
  <c r="V36" i="6"/>
  <c r="T36" i="6"/>
  <c r="S36" i="6"/>
  <c r="Q36" i="6"/>
  <c r="AJ35" i="6"/>
  <c r="AI35" i="6"/>
  <c r="AH35" i="6"/>
  <c r="AG35" i="6"/>
  <c r="AF35" i="6"/>
  <c r="AE35" i="6"/>
  <c r="AD35" i="6"/>
  <c r="AB35" i="6"/>
  <c r="AA35" i="6"/>
  <c r="V35" i="6"/>
  <c r="T35" i="6"/>
  <c r="S35" i="6"/>
  <c r="Q35" i="6"/>
  <c r="AC35" i="6"/>
  <c r="AJ34" i="6"/>
  <c r="AI34" i="6"/>
  <c r="AH34" i="6"/>
  <c r="AG34" i="6"/>
  <c r="AF34" i="6"/>
  <c r="AE34" i="6"/>
  <c r="AD34" i="6"/>
  <c r="AB34" i="6"/>
  <c r="AA34" i="6"/>
  <c r="V34" i="6"/>
  <c r="T34" i="6"/>
  <c r="S34" i="6"/>
  <c r="Q34" i="6"/>
  <c r="AC34" i="6"/>
  <c r="AJ33" i="6"/>
  <c r="AI33" i="6"/>
  <c r="AH33" i="6"/>
  <c r="AG33" i="6"/>
  <c r="AF33" i="6"/>
  <c r="AE33" i="6"/>
  <c r="AD33" i="6"/>
  <c r="AB33" i="6"/>
  <c r="AA33" i="6"/>
  <c r="V33" i="6"/>
  <c r="T33" i="6"/>
  <c r="S33" i="6"/>
  <c r="Q33" i="6"/>
  <c r="AC33" i="6"/>
  <c r="AJ32" i="6"/>
  <c r="AI32" i="6"/>
  <c r="AH32" i="6"/>
  <c r="AG32" i="6"/>
  <c r="AF32" i="6"/>
  <c r="AE32" i="6"/>
  <c r="AD32" i="6"/>
  <c r="AB32" i="6"/>
  <c r="AA32" i="6"/>
  <c r="V32" i="6"/>
  <c r="T32" i="6"/>
  <c r="S32" i="6"/>
  <c r="Q32" i="6"/>
  <c r="AJ31" i="6"/>
  <c r="AI31" i="6"/>
  <c r="AH31" i="6"/>
  <c r="AG31" i="6"/>
  <c r="AF31" i="6"/>
  <c r="AE31" i="6"/>
  <c r="AD31" i="6"/>
  <c r="AB31" i="6"/>
  <c r="AA31" i="6"/>
  <c r="V31" i="6"/>
  <c r="T31" i="6"/>
  <c r="S31" i="6"/>
  <c r="Q31" i="6"/>
  <c r="AC31" i="6"/>
  <c r="AJ30" i="6"/>
  <c r="AI30" i="6"/>
  <c r="AH30" i="6"/>
  <c r="AG30" i="6"/>
  <c r="AF30" i="6"/>
  <c r="AE30" i="6"/>
  <c r="AD30" i="6"/>
  <c r="AC30" i="6"/>
  <c r="AB30" i="6"/>
  <c r="AA30" i="6"/>
  <c r="V30" i="6"/>
  <c r="T30" i="6"/>
  <c r="S30" i="6"/>
  <c r="Q30" i="6"/>
  <c r="AJ29" i="6"/>
  <c r="AI29" i="6"/>
  <c r="AH29" i="6"/>
  <c r="AG29" i="6"/>
  <c r="AF29" i="6"/>
  <c r="AE29" i="6"/>
  <c r="AD29" i="6"/>
  <c r="AC29" i="6"/>
  <c r="AA29" i="6"/>
  <c r="V29" i="6"/>
  <c r="T29" i="6"/>
  <c r="S29" i="6"/>
  <c r="Q29" i="6"/>
  <c r="AJ28" i="6"/>
  <c r="AI28" i="6"/>
  <c r="AH28" i="6"/>
  <c r="AG28" i="6"/>
  <c r="AF28" i="6"/>
  <c r="AE28" i="6"/>
  <c r="AD28" i="6"/>
  <c r="AC28" i="6"/>
  <c r="AA28" i="6"/>
  <c r="V28" i="6"/>
  <c r="T28" i="6"/>
  <c r="S28" i="6"/>
  <c r="Q28" i="6"/>
  <c r="AJ27" i="6"/>
  <c r="AI27" i="6"/>
  <c r="AH27" i="6"/>
  <c r="AG27" i="6"/>
  <c r="AF27" i="6"/>
  <c r="AE27" i="6"/>
  <c r="AC27" i="6"/>
  <c r="AB27" i="6"/>
  <c r="AA27" i="6"/>
  <c r="V27" i="6"/>
  <c r="U27" i="6"/>
  <c r="S27" i="6"/>
  <c r="Q27" i="6"/>
  <c r="AD27" i="6"/>
  <c r="AJ26" i="6"/>
  <c r="AI26" i="6"/>
  <c r="AH26" i="6"/>
  <c r="AF26" i="6"/>
  <c r="AE26" i="6"/>
  <c r="AD26" i="6"/>
  <c r="AC26" i="6"/>
  <c r="AB26" i="6"/>
  <c r="AA26" i="6"/>
  <c r="V26" i="6"/>
  <c r="U26" i="6"/>
  <c r="T26" i="6"/>
  <c r="S26" i="6"/>
  <c r="Q26" i="6"/>
  <c r="AG26" i="6"/>
  <c r="AJ25" i="6"/>
  <c r="AI25" i="6"/>
  <c r="AH25" i="6"/>
  <c r="AG25" i="6"/>
  <c r="AF25" i="6"/>
  <c r="AE25" i="6"/>
  <c r="AC25" i="6"/>
  <c r="AB25" i="6"/>
  <c r="AA25" i="6"/>
  <c r="V25" i="6"/>
  <c r="U25" i="6"/>
  <c r="S25" i="6"/>
  <c r="Q25" i="6"/>
  <c r="AD25" i="6"/>
  <c r="AJ24" i="6"/>
  <c r="AI24" i="6"/>
  <c r="AH24" i="6"/>
  <c r="AG24" i="6"/>
  <c r="AF24" i="6"/>
  <c r="AE24" i="6"/>
  <c r="AC24" i="6"/>
  <c r="AB24" i="6"/>
  <c r="AA24" i="6"/>
  <c r="V24" i="6"/>
  <c r="U24" i="6"/>
  <c r="S24" i="6"/>
  <c r="Q24" i="6"/>
  <c r="AJ23" i="6"/>
  <c r="AI23" i="6"/>
  <c r="AH23" i="6"/>
  <c r="AF23" i="6"/>
  <c r="AE23" i="6"/>
  <c r="AD23" i="6"/>
  <c r="AC23" i="6"/>
  <c r="AB23" i="6"/>
  <c r="AA23" i="6"/>
  <c r="V23" i="6"/>
  <c r="U23" i="6"/>
  <c r="S23" i="6"/>
  <c r="Q23" i="6"/>
  <c r="AG23" i="6"/>
  <c r="AJ22" i="6"/>
  <c r="AI22" i="6"/>
  <c r="AH22" i="6"/>
  <c r="AF22" i="6"/>
  <c r="AE22" i="6"/>
  <c r="AD22" i="6"/>
  <c r="AC22" i="6"/>
  <c r="AB22" i="6"/>
  <c r="AA22" i="6"/>
  <c r="V22" i="6"/>
  <c r="U22" i="6"/>
  <c r="S22" i="6"/>
  <c r="Q22" i="6"/>
  <c r="AJ21" i="6"/>
  <c r="AI21" i="6"/>
  <c r="AH21" i="6"/>
  <c r="AF21" i="6"/>
  <c r="AE21" i="6"/>
  <c r="AD21" i="6"/>
  <c r="AC21" i="6"/>
  <c r="AB21" i="6"/>
  <c r="AA21" i="6"/>
  <c r="V21" i="6"/>
  <c r="U21" i="6"/>
  <c r="S21" i="6"/>
  <c r="Q21" i="6"/>
  <c r="AJ20" i="6"/>
  <c r="AI20" i="6"/>
  <c r="AH20" i="6"/>
  <c r="AF20" i="6"/>
  <c r="AE20" i="6"/>
  <c r="AD20" i="6"/>
  <c r="AC20" i="6"/>
  <c r="AB20" i="6"/>
  <c r="AA20" i="6"/>
  <c r="V20" i="6"/>
  <c r="U20" i="6"/>
  <c r="S20" i="6"/>
  <c r="Q20" i="6"/>
  <c r="AJ19" i="6"/>
  <c r="AI19" i="6"/>
  <c r="AH19" i="6"/>
  <c r="AF19" i="6"/>
  <c r="AE19" i="6"/>
  <c r="AD19" i="6"/>
  <c r="AC19" i="6"/>
  <c r="AB19" i="6"/>
  <c r="AA19" i="6"/>
  <c r="V19" i="6"/>
  <c r="U19" i="6"/>
  <c r="T19" i="6"/>
  <c r="S19" i="6"/>
  <c r="Q19" i="6"/>
  <c r="AJ18" i="6"/>
  <c r="AI18" i="6"/>
  <c r="AH18" i="6"/>
  <c r="AF18" i="6"/>
  <c r="AE18" i="6"/>
  <c r="AD18" i="6"/>
  <c r="AC18" i="6"/>
  <c r="AB18" i="6"/>
  <c r="AA18" i="6"/>
  <c r="V18" i="6"/>
  <c r="U18" i="6"/>
  <c r="T18" i="6"/>
  <c r="S18" i="6"/>
  <c r="Q18" i="6"/>
  <c r="AG18" i="6"/>
  <c r="AJ17" i="6"/>
  <c r="AI17" i="6"/>
  <c r="AH17" i="6"/>
  <c r="AF17" i="6"/>
  <c r="AE17" i="6"/>
  <c r="AD17" i="6"/>
  <c r="AC17" i="6"/>
  <c r="AB17" i="6"/>
  <c r="AA17" i="6"/>
  <c r="V17" i="6"/>
  <c r="U17" i="6"/>
  <c r="S17" i="6"/>
  <c r="Q17" i="6"/>
  <c r="AG17" i="6"/>
  <c r="AJ16" i="6"/>
  <c r="AI16" i="6"/>
  <c r="AH16" i="6"/>
  <c r="AG16" i="6"/>
  <c r="AF16" i="6"/>
  <c r="AE16" i="6"/>
  <c r="AC16" i="6"/>
  <c r="AB16" i="6"/>
  <c r="AA16" i="6"/>
  <c r="V16" i="6"/>
  <c r="U16" i="6"/>
  <c r="S16" i="6"/>
  <c r="Q16" i="6"/>
  <c r="AJ15" i="6"/>
  <c r="AI15" i="6"/>
  <c r="AH15" i="6"/>
  <c r="AG15" i="6"/>
  <c r="AF15" i="6"/>
  <c r="AE15" i="6"/>
  <c r="AC15" i="6"/>
  <c r="AB15" i="6"/>
  <c r="AA15" i="6"/>
  <c r="V15" i="6"/>
  <c r="U15" i="6"/>
  <c r="S15" i="6"/>
  <c r="Q15" i="6"/>
  <c r="AD15" i="6"/>
  <c r="AJ14" i="6"/>
  <c r="AI14" i="6"/>
  <c r="AH14" i="6"/>
  <c r="AG14" i="6"/>
  <c r="AF14" i="6"/>
  <c r="AE14" i="6"/>
  <c r="AD14" i="6"/>
  <c r="AC14" i="6"/>
  <c r="AB14" i="6"/>
  <c r="V14" i="6"/>
  <c r="U14" i="6"/>
  <c r="S14" i="6"/>
  <c r="Q14" i="6"/>
  <c r="AJ13" i="6"/>
  <c r="AI13" i="6"/>
  <c r="AH13" i="6"/>
  <c r="AG13" i="6"/>
  <c r="AF13" i="6"/>
  <c r="AE13" i="6"/>
  <c r="AD13" i="6"/>
  <c r="AC13" i="6"/>
  <c r="AB13" i="6"/>
  <c r="V13" i="6"/>
  <c r="U13" i="6"/>
  <c r="S13" i="6"/>
  <c r="Q13" i="6"/>
  <c r="AJ12" i="6"/>
  <c r="AI12" i="6"/>
  <c r="AH12" i="6"/>
  <c r="AG12" i="6"/>
  <c r="AF12" i="6"/>
  <c r="AE12" i="6"/>
  <c r="AD12" i="6"/>
  <c r="AC12" i="6"/>
  <c r="AB12" i="6"/>
  <c r="AA12" i="6"/>
  <c r="V12" i="6"/>
  <c r="U12" i="6"/>
  <c r="S12" i="6"/>
  <c r="Q12" i="6"/>
  <c r="AJ11" i="6"/>
  <c r="AI11" i="6"/>
  <c r="AH11" i="6"/>
  <c r="AG11" i="6"/>
  <c r="AF11" i="6"/>
  <c r="AE11" i="6"/>
  <c r="AD11" i="6"/>
  <c r="AC11" i="6"/>
  <c r="AB11" i="6"/>
  <c r="V11" i="6"/>
  <c r="U11" i="6"/>
  <c r="T11" i="6"/>
  <c r="Q11" i="6"/>
  <c r="AJ10" i="6"/>
  <c r="AI10" i="6"/>
  <c r="AH10" i="6"/>
  <c r="AG10" i="6"/>
  <c r="AF10" i="6"/>
  <c r="AE10" i="6"/>
  <c r="AD10" i="6"/>
  <c r="AC10" i="6"/>
  <c r="AB10" i="6"/>
  <c r="AA10" i="6"/>
  <c r="V10" i="6"/>
  <c r="U10" i="6"/>
  <c r="T10" i="6"/>
  <c r="Q10" i="6"/>
  <c r="AJ9" i="6"/>
  <c r="AI9" i="6"/>
  <c r="AH9" i="6"/>
  <c r="AG9" i="6"/>
  <c r="AF9" i="6"/>
  <c r="AE9" i="6"/>
  <c r="AD9" i="6"/>
  <c r="AC9" i="6"/>
  <c r="AB9" i="6"/>
  <c r="AA9" i="6"/>
  <c r="V9" i="6"/>
  <c r="U9" i="6"/>
  <c r="T9" i="6"/>
  <c r="S9" i="6"/>
  <c r="Q9" i="6"/>
  <c r="AJ8" i="6"/>
  <c r="AI8" i="6"/>
  <c r="AH8" i="6"/>
  <c r="AG8" i="6"/>
  <c r="AF8" i="6"/>
  <c r="AE8" i="6"/>
  <c r="AD8" i="6"/>
  <c r="AC8" i="6"/>
  <c r="AB8" i="6"/>
  <c r="V8" i="6"/>
  <c r="U8" i="6"/>
  <c r="T8" i="6"/>
  <c r="S8" i="6"/>
  <c r="AJ7" i="6"/>
  <c r="AI7" i="6"/>
  <c r="AH7" i="6"/>
  <c r="AG7" i="6"/>
  <c r="AF7" i="6"/>
  <c r="AE7" i="6"/>
  <c r="AD7" i="6"/>
  <c r="AC7" i="6"/>
  <c r="AB7" i="6"/>
  <c r="V7" i="6"/>
  <c r="U7" i="6"/>
  <c r="T7" i="6"/>
  <c r="S7" i="6"/>
  <c r="AJ6" i="6"/>
  <c r="AI6" i="6"/>
  <c r="AH6" i="6"/>
  <c r="AG6" i="6"/>
  <c r="AF6" i="6"/>
  <c r="AE6" i="6"/>
  <c r="AD6" i="6"/>
  <c r="AC6" i="6"/>
  <c r="AA6" i="6"/>
  <c r="V6" i="6"/>
  <c r="U6" i="6"/>
  <c r="T6" i="6"/>
  <c r="S6" i="6"/>
  <c r="AJ5" i="6"/>
  <c r="AI5" i="6"/>
  <c r="AH5" i="6"/>
  <c r="AG5" i="6"/>
  <c r="AF5" i="6"/>
  <c r="AE5" i="6"/>
  <c r="AD5" i="6"/>
  <c r="AC5" i="6"/>
  <c r="AA5" i="6"/>
  <c r="V5" i="6"/>
  <c r="U5" i="6"/>
  <c r="T5" i="6"/>
  <c r="S5" i="6"/>
  <c r="AK3" i="6"/>
  <c r="AK1" i="6" s="1"/>
  <c r="I119" i="6" s="1"/>
  <c r="W1" i="6"/>
  <c r="I102" i="6" s="1"/>
  <c r="E1" i="5"/>
  <c r="AJ94" i="5"/>
  <c r="AI94" i="5"/>
  <c r="AH94" i="5"/>
  <c r="AG94" i="5"/>
  <c r="AF94" i="5"/>
  <c r="AE94" i="5"/>
  <c r="AD94" i="5"/>
  <c r="AC94" i="5"/>
  <c r="AB94" i="5"/>
  <c r="AA94" i="5"/>
  <c r="V94" i="5"/>
  <c r="U94" i="5"/>
  <c r="T94" i="5"/>
  <c r="S94" i="5"/>
  <c r="Q94" i="5"/>
  <c r="AJ93" i="5"/>
  <c r="AI93" i="5"/>
  <c r="AH93" i="5"/>
  <c r="AG93" i="5"/>
  <c r="AF93" i="5"/>
  <c r="AE93" i="5"/>
  <c r="AD93" i="5"/>
  <c r="AC93" i="5"/>
  <c r="AB93" i="5"/>
  <c r="AA93" i="5"/>
  <c r="V93" i="5"/>
  <c r="U93" i="5"/>
  <c r="T93" i="5"/>
  <c r="S93" i="5"/>
  <c r="Q93" i="5"/>
  <c r="AJ92" i="5"/>
  <c r="AI92" i="5"/>
  <c r="AH92" i="5"/>
  <c r="AG92" i="5"/>
  <c r="AF92" i="5"/>
  <c r="AE92" i="5"/>
  <c r="AD92" i="5"/>
  <c r="AC92" i="5"/>
  <c r="AB92" i="5"/>
  <c r="AA92" i="5"/>
  <c r="V92" i="5"/>
  <c r="U92" i="5"/>
  <c r="T92" i="5"/>
  <c r="S92" i="5"/>
  <c r="Q92" i="5"/>
  <c r="AJ91" i="5"/>
  <c r="AI91" i="5"/>
  <c r="AH91" i="5"/>
  <c r="AG91" i="5"/>
  <c r="AF91" i="5"/>
  <c r="AE91" i="5"/>
  <c r="AD91" i="5"/>
  <c r="AC91" i="5"/>
  <c r="AB91" i="5"/>
  <c r="AA91" i="5"/>
  <c r="V91" i="5"/>
  <c r="U91" i="5"/>
  <c r="T91" i="5"/>
  <c r="S91" i="5"/>
  <c r="Q91" i="5"/>
  <c r="AJ90" i="5"/>
  <c r="AI90" i="5"/>
  <c r="AH90" i="5"/>
  <c r="AG90" i="5"/>
  <c r="AF90" i="5"/>
  <c r="AE90" i="5"/>
  <c r="AD90" i="5"/>
  <c r="AC90" i="5"/>
  <c r="AB90" i="5"/>
  <c r="AA90" i="5"/>
  <c r="V90" i="5"/>
  <c r="U90" i="5"/>
  <c r="T90" i="5"/>
  <c r="S90" i="5"/>
  <c r="Q90" i="5"/>
  <c r="AJ89" i="5"/>
  <c r="AI89" i="5"/>
  <c r="AH89" i="5"/>
  <c r="AG89" i="5"/>
  <c r="AF89" i="5"/>
  <c r="AE89" i="5"/>
  <c r="AD89" i="5"/>
  <c r="AC89" i="5"/>
  <c r="AB89" i="5"/>
  <c r="AA89" i="5"/>
  <c r="V89" i="5"/>
  <c r="U89" i="5"/>
  <c r="T89" i="5"/>
  <c r="S89" i="5"/>
  <c r="Q89" i="5"/>
  <c r="AJ88" i="5"/>
  <c r="AI88" i="5"/>
  <c r="AH88" i="5"/>
  <c r="AG88" i="5"/>
  <c r="AF88" i="5"/>
  <c r="AE88" i="5"/>
  <c r="AD88" i="5"/>
  <c r="AC88" i="5"/>
  <c r="AB88" i="5"/>
  <c r="AA88" i="5"/>
  <c r="V88" i="5"/>
  <c r="U88" i="5"/>
  <c r="T88" i="5"/>
  <c r="S88" i="5"/>
  <c r="Q88" i="5"/>
  <c r="AJ87" i="5"/>
  <c r="AI87" i="5"/>
  <c r="AH87" i="5"/>
  <c r="AG87" i="5"/>
  <c r="AF87" i="5"/>
  <c r="AE87" i="5"/>
  <c r="AD87" i="5"/>
  <c r="AC87" i="5"/>
  <c r="AB87" i="5"/>
  <c r="AA87" i="5"/>
  <c r="V87" i="5"/>
  <c r="U87" i="5"/>
  <c r="T87" i="5"/>
  <c r="S87" i="5"/>
  <c r="Q87" i="5"/>
  <c r="AJ86" i="5"/>
  <c r="AI86" i="5"/>
  <c r="AH86" i="5"/>
  <c r="AG86" i="5"/>
  <c r="AF86" i="5"/>
  <c r="AE86" i="5"/>
  <c r="AD86" i="5"/>
  <c r="AC86" i="5"/>
  <c r="AB86" i="5"/>
  <c r="AA86" i="5"/>
  <c r="V86" i="5"/>
  <c r="U86" i="5"/>
  <c r="T86" i="5"/>
  <c r="S86" i="5"/>
  <c r="Q86" i="5"/>
  <c r="AJ85" i="5"/>
  <c r="AI85" i="5"/>
  <c r="AH85" i="5"/>
  <c r="AG85" i="5"/>
  <c r="AF85" i="5"/>
  <c r="AE85" i="5"/>
  <c r="AD85" i="5"/>
  <c r="AC85" i="5"/>
  <c r="AB85" i="5"/>
  <c r="AA85" i="5"/>
  <c r="V85" i="5"/>
  <c r="U85" i="5"/>
  <c r="T85" i="5"/>
  <c r="S85" i="5"/>
  <c r="Q85" i="5"/>
  <c r="AJ84" i="5"/>
  <c r="AI84" i="5"/>
  <c r="AH84" i="5"/>
  <c r="AG84" i="5"/>
  <c r="AF84" i="5"/>
  <c r="AE84" i="5"/>
  <c r="AD84" i="5"/>
  <c r="AC84" i="5"/>
  <c r="AB84" i="5"/>
  <c r="AA84" i="5"/>
  <c r="V84" i="5"/>
  <c r="U84" i="5"/>
  <c r="T84" i="5"/>
  <c r="S84" i="5"/>
  <c r="Q84" i="5"/>
  <c r="AJ83" i="5"/>
  <c r="AI83" i="5"/>
  <c r="AH83" i="5"/>
  <c r="AG83" i="5"/>
  <c r="AF83" i="5"/>
  <c r="AE83" i="5"/>
  <c r="AD83" i="5"/>
  <c r="AC83" i="5"/>
  <c r="AB83" i="5"/>
  <c r="AA83" i="5"/>
  <c r="V83" i="5"/>
  <c r="U83" i="5"/>
  <c r="T83" i="5"/>
  <c r="S83" i="5"/>
  <c r="Q83" i="5"/>
  <c r="AJ82" i="5"/>
  <c r="AI82" i="5"/>
  <c r="AH82" i="5"/>
  <c r="AG82" i="5"/>
  <c r="AF82" i="5"/>
  <c r="AE82" i="5"/>
  <c r="AD82" i="5"/>
  <c r="AC82" i="5"/>
  <c r="AB82" i="5"/>
  <c r="AA82" i="5"/>
  <c r="V82" i="5"/>
  <c r="U82" i="5"/>
  <c r="T82" i="5"/>
  <c r="S82" i="5"/>
  <c r="Q82" i="5"/>
  <c r="AJ81" i="5"/>
  <c r="AI81" i="5"/>
  <c r="AH81" i="5"/>
  <c r="AG81" i="5"/>
  <c r="AF81" i="5"/>
  <c r="AE81" i="5"/>
  <c r="AD81" i="5"/>
  <c r="AC81" i="5"/>
  <c r="AB81" i="5"/>
  <c r="AA81" i="5"/>
  <c r="V81" i="5"/>
  <c r="U81" i="5"/>
  <c r="T81" i="5"/>
  <c r="S81" i="5"/>
  <c r="Q81" i="5"/>
  <c r="AJ80" i="5"/>
  <c r="AI80" i="5"/>
  <c r="AH80" i="5"/>
  <c r="AG80" i="5"/>
  <c r="AF80" i="5"/>
  <c r="AE80" i="5"/>
  <c r="AD80" i="5"/>
  <c r="AC80" i="5"/>
  <c r="AB80" i="5"/>
  <c r="AA80" i="5"/>
  <c r="V80" i="5"/>
  <c r="U80" i="5"/>
  <c r="T80" i="5"/>
  <c r="S80" i="5"/>
  <c r="Q80" i="5"/>
  <c r="AJ79" i="5"/>
  <c r="AI79" i="5"/>
  <c r="AH79" i="5"/>
  <c r="AG79" i="5"/>
  <c r="AF79" i="5"/>
  <c r="AE79" i="5"/>
  <c r="AD79" i="5"/>
  <c r="AC79" i="5"/>
  <c r="AB79" i="5"/>
  <c r="AA79" i="5"/>
  <c r="V79" i="5"/>
  <c r="U79" i="5"/>
  <c r="T79" i="5"/>
  <c r="S79" i="5"/>
  <c r="Q79" i="5"/>
  <c r="AJ78" i="5"/>
  <c r="AI78" i="5"/>
  <c r="AH78" i="5"/>
  <c r="AG78" i="5"/>
  <c r="AF78" i="5"/>
  <c r="AE78" i="5"/>
  <c r="AD78" i="5"/>
  <c r="AC78" i="5"/>
  <c r="AB78" i="5"/>
  <c r="AA78" i="5"/>
  <c r="V78" i="5"/>
  <c r="U78" i="5"/>
  <c r="T78" i="5"/>
  <c r="S78" i="5"/>
  <c r="Q78" i="5"/>
  <c r="AJ77" i="5"/>
  <c r="AI77" i="5"/>
  <c r="AH77" i="5"/>
  <c r="AG77" i="5"/>
  <c r="AF77" i="5"/>
  <c r="AE77" i="5"/>
  <c r="AD77" i="5"/>
  <c r="AC77" i="5"/>
  <c r="AB77" i="5"/>
  <c r="AA77" i="5"/>
  <c r="V77" i="5"/>
  <c r="U77" i="5"/>
  <c r="T77" i="5"/>
  <c r="S77" i="5"/>
  <c r="Q77" i="5"/>
  <c r="AJ76" i="5"/>
  <c r="AI76" i="5"/>
  <c r="AH76" i="5"/>
  <c r="AG76" i="5"/>
  <c r="AF76" i="5"/>
  <c r="AE76" i="5"/>
  <c r="AD76" i="5"/>
  <c r="AC76" i="5"/>
  <c r="AB76" i="5"/>
  <c r="AA76" i="5"/>
  <c r="V76" i="5"/>
  <c r="U76" i="5"/>
  <c r="T76" i="5"/>
  <c r="S76" i="5"/>
  <c r="Q76" i="5"/>
  <c r="AJ75" i="5"/>
  <c r="AI75" i="5"/>
  <c r="AH75" i="5"/>
  <c r="AG75" i="5"/>
  <c r="AF75" i="5"/>
  <c r="AE75" i="5"/>
  <c r="AD75" i="5"/>
  <c r="AC75" i="5"/>
  <c r="AB75" i="5"/>
  <c r="AA75" i="5"/>
  <c r="V75" i="5"/>
  <c r="U75" i="5"/>
  <c r="T75" i="5"/>
  <c r="S75" i="5"/>
  <c r="Q75" i="5"/>
  <c r="AJ74" i="5"/>
  <c r="AI74" i="5"/>
  <c r="AH74" i="5"/>
  <c r="AG74" i="5"/>
  <c r="AF74" i="5"/>
  <c r="AE74" i="5"/>
  <c r="AD74" i="5"/>
  <c r="AC74" i="5"/>
  <c r="AB74" i="5"/>
  <c r="AA74" i="5"/>
  <c r="V74" i="5"/>
  <c r="U74" i="5"/>
  <c r="T74" i="5"/>
  <c r="S74" i="5"/>
  <c r="Q74" i="5"/>
  <c r="AJ73" i="5"/>
  <c r="AI73" i="5"/>
  <c r="AH73" i="5"/>
  <c r="AG73" i="5"/>
  <c r="AF73" i="5"/>
  <c r="AE73" i="5"/>
  <c r="AD73" i="5"/>
  <c r="AC73" i="5"/>
  <c r="AB73" i="5"/>
  <c r="AA73" i="5"/>
  <c r="V73" i="5"/>
  <c r="U73" i="5"/>
  <c r="T73" i="5"/>
  <c r="S73" i="5"/>
  <c r="Q73" i="5"/>
  <c r="AJ72" i="5"/>
  <c r="AI72" i="5"/>
  <c r="AH72" i="5"/>
  <c r="AG72" i="5"/>
  <c r="AF72" i="5"/>
  <c r="AE72" i="5"/>
  <c r="AD72" i="5"/>
  <c r="AC72" i="5"/>
  <c r="AB72" i="5"/>
  <c r="AA72" i="5"/>
  <c r="V72" i="5"/>
  <c r="U72" i="5"/>
  <c r="T72" i="5"/>
  <c r="S72" i="5"/>
  <c r="Q72" i="5"/>
  <c r="AJ71" i="5"/>
  <c r="AI71" i="5"/>
  <c r="AH71" i="5"/>
  <c r="AG71" i="5"/>
  <c r="AF71" i="5"/>
  <c r="AE71" i="5"/>
  <c r="AD71" i="5"/>
  <c r="AC71" i="5"/>
  <c r="AB71" i="5"/>
  <c r="AA71" i="5"/>
  <c r="V71" i="5"/>
  <c r="U71" i="5"/>
  <c r="T71" i="5"/>
  <c r="S71" i="5"/>
  <c r="Q71" i="5"/>
  <c r="AJ70" i="5"/>
  <c r="AI70" i="5"/>
  <c r="AH70" i="5"/>
  <c r="AG70" i="5"/>
  <c r="AF70" i="5"/>
  <c r="AE70" i="5"/>
  <c r="AD70" i="5"/>
  <c r="AC70" i="5"/>
  <c r="AB70" i="5"/>
  <c r="AA70" i="5"/>
  <c r="V70" i="5"/>
  <c r="U70" i="5"/>
  <c r="T70" i="5"/>
  <c r="S70" i="5"/>
  <c r="Q70" i="5"/>
  <c r="AJ69" i="5"/>
  <c r="AI69" i="5"/>
  <c r="AH69" i="5"/>
  <c r="AG69" i="5"/>
  <c r="AF69" i="5"/>
  <c r="AE69" i="5"/>
  <c r="AD69" i="5"/>
  <c r="AC69" i="5"/>
  <c r="AB69" i="5"/>
  <c r="AA69" i="5"/>
  <c r="V69" i="5"/>
  <c r="U69" i="5"/>
  <c r="T69" i="5"/>
  <c r="S69" i="5"/>
  <c r="Q69" i="5"/>
  <c r="AJ68" i="5"/>
  <c r="AI68" i="5"/>
  <c r="AH68" i="5"/>
  <c r="AG68" i="5"/>
  <c r="AF68" i="5"/>
  <c r="AE68" i="5"/>
  <c r="AD68" i="5"/>
  <c r="AC68" i="5"/>
  <c r="AB68" i="5"/>
  <c r="AA68" i="5"/>
  <c r="V68" i="5"/>
  <c r="U68" i="5"/>
  <c r="T68" i="5"/>
  <c r="S68" i="5"/>
  <c r="Q68" i="5"/>
  <c r="AJ67" i="5"/>
  <c r="AI67" i="5"/>
  <c r="AH67" i="5"/>
  <c r="AG67" i="5"/>
  <c r="AF67" i="5"/>
  <c r="AE67" i="5"/>
  <c r="AD67" i="5"/>
  <c r="AC67" i="5"/>
  <c r="AB67" i="5"/>
  <c r="AA67" i="5"/>
  <c r="V67" i="5"/>
  <c r="U67" i="5"/>
  <c r="T67" i="5"/>
  <c r="S67" i="5"/>
  <c r="Q67" i="5"/>
  <c r="AJ66" i="5"/>
  <c r="AI66" i="5"/>
  <c r="AH66" i="5"/>
  <c r="AG66" i="5"/>
  <c r="AF66" i="5"/>
  <c r="AE66" i="5"/>
  <c r="AD66" i="5"/>
  <c r="AC66" i="5"/>
  <c r="AB66" i="5"/>
  <c r="AA66" i="5"/>
  <c r="V66" i="5"/>
  <c r="U66" i="5"/>
  <c r="T66" i="5"/>
  <c r="S66" i="5"/>
  <c r="Q66" i="5"/>
  <c r="AJ65" i="5"/>
  <c r="AI65" i="5"/>
  <c r="AH65" i="5"/>
  <c r="AG65" i="5"/>
  <c r="AF65" i="5"/>
  <c r="AE65" i="5"/>
  <c r="AD65" i="5"/>
  <c r="AC65" i="5"/>
  <c r="AB65" i="5"/>
  <c r="AA65" i="5"/>
  <c r="V65" i="5"/>
  <c r="U65" i="5"/>
  <c r="T65" i="5"/>
  <c r="S65" i="5"/>
  <c r="Q65" i="5"/>
  <c r="AJ64" i="5"/>
  <c r="AI64" i="5"/>
  <c r="AH64" i="5"/>
  <c r="AG64" i="5"/>
  <c r="AF64" i="5"/>
  <c r="AE64" i="5"/>
  <c r="AD64" i="5"/>
  <c r="AC64" i="5"/>
  <c r="AB64" i="5"/>
  <c r="AA64" i="5"/>
  <c r="V64" i="5"/>
  <c r="U64" i="5"/>
  <c r="T64" i="5"/>
  <c r="S64" i="5"/>
  <c r="Q64" i="5"/>
  <c r="AJ63" i="5"/>
  <c r="AI63" i="5"/>
  <c r="AH63" i="5"/>
  <c r="AG63" i="5"/>
  <c r="AF63" i="5"/>
  <c r="AE63" i="5"/>
  <c r="AD63" i="5"/>
  <c r="AC63" i="5"/>
  <c r="AB63" i="5"/>
  <c r="AA63" i="5"/>
  <c r="V63" i="5"/>
  <c r="U63" i="5"/>
  <c r="T63" i="5"/>
  <c r="S63" i="5"/>
  <c r="Q63" i="5"/>
  <c r="AJ62" i="5"/>
  <c r="AI62" i="5"/>
  <c r="AH62" i="5"/>
  <c r="AG62" i="5"/>
  <c r="AF62" i="5"/>
  <c r="AE62" i="5"/>
  <c r="AD62" i="5"/>
  <c r="AC62" i="5"/>
  <c r="AB62" i="5"/>
  <c r="AA62" i="5"/>
  <c r="V62" i="5"/>
  <c r="U62" i="5"/>
  <c r="T62" i="5"/>
  <c r="S62" i="5"/>
  <c r="Q62" i="5"/>
  <c r="AJ61" i="5"/>
  <c r="AI61" i="5"/>
  <c r="AH61" i="5"/>
  <c r="AG61" i="5"/>
  <c r="AF61" i="5"/>
  <c r="AE61" i="5"/>
  <c r="AD61" i="5"/>
  <c r="AC61" i="5"/>
  <c r="AB61" i="5"/>
  <c r="AA61" i="5"/>
  <c r="V61" i="5"/>
  <c r="U61" i="5"/>
  <c r="T61" i="5"/>
  <c r="S61" i="5"/>
  <c r="Q61" i="5"/>
  <c r="AJ60" i="5"/>
  <c r="AI60" i="5"/>
  <c r="AH60" i="5"/>
  <c r="AG60" i="5"/>
  <c r="AF60" i="5"/>
  <c r="AE60" i="5"/>
  <c r="AD60" i="5"/>
  <c r="AC60" i="5"/>
  <c r="AB60" i="5"/>
  <c r="AA60" i="5"/>
  <c r="V60" i="5"/>
  <c r="U60" i="5"/>
  <c r="T60" i="5"/>
  <c r="S60" i="5"/>
  <c r="Q60" i="5"/>
  <c r="AJ59" i="5"/>
  <c r="AI59" i="5"/>
  <c r="AH59" i="5"/>
  <c r="AG59" i="5"/>
  <c r="AF59" i="5"/>
  <c r="AE59" i="5"/>
  <c r="AD59" i="5"/>
  <c r="AC59" i="5"/>
  <c r="AB59" i="5"/>
  <c r="AA59" i="5"/>
  <c r="V59" i="5"/>
  <c r="U59" i="5"/>
  <c r="T59" i="5"/>
  <c r="S59" i="5"/>
  <c r="Q59" i="5"/>
  <c r="AJ58" i="5"/>
  <c r="AI58" i="5"/>
  <c r="AH58" i="5"/>
  <c r="AG58" i="5"/>
  <c r="AF58" i="5"/>
  <c r="AE58" i="5"/>
  <c r="AD58" i="5"/>
  <c r="AC58" i="5"/>
  <c r="AB58" i="5"/>
  <c r="AA58" i="5"/>
  <c r="V58" i="5"/>
  <c r="U58" i="5"/>
  <c r="T58" i="5"/>
  <c r="S58" i="5"/>
  <c r="Q58" i="5"/>
  <c r="AJ57" i="5"/>
  <c r="AI57" i="5"/>
  <c r="AH57" i="5"/>
  <c r="AG57" i="5"/>
  <c r="AF57" i="5"/>
  <c r="AE57" i="5"/>
  <c r="AD57" i="5"/>
  <c r="AC57" i="5"/>
  <c r="AB57" i="5"/>
  <c r="AA57" i="5"/>
  <c r="V57" i="5"/>
  <c r="U57" i="5"/>
  <c r="T57" i="5"/>
  <c r="S57" i="5"/>
  <c r="Q57" i="5"/>
  <c r="AJ56" i="5"/>
  <c r="AI56" i="5"/>
  <c r="AH56" i="5"/>
  <c r="AG56" i="5"/>
  <c r="AF56" i="5"/>
  <c r="AE56" i="5"/>
  <c r="AD56" i="5"/>
  <c r="AC56" i="5"/>
  <c r="AB56" i="5"/>
  <c r="AA56" i="5"/>
  <c r="V56" i="5"/>
  <c r="U56" i="5"/>
  <c r="T56" i="5"/>
  <c r="S56" i="5"/>
  <c r="Q56" i="5"/>
  <c r="AJ55" i="5"/>
  <c r="AI55" i="5"/>
  <c r="AH55" i="5"/>
  <c r="AG55" i="5"/>
  <c r="AF55" i="5"/>
  <c r="AE55" i="5"/>
  <c r="AD55" i="5"/>
  <c r="AC55" i="5"/>
  <c r="AB55" i="5"/>
  <c r="AA55" i="5"/>
  <c r="V55" i="5"/>
  <c r="U55" i="5"/>
  <c r="T55" i="5"/>
  <c r="S55" i="5"/>
  <c r="Q55" i="5"/>
  <c r="AJ54" i="5"/>
  <c r="AI54" i="5"/>
  <c r="AH54" i="5"/>
  <c r="AG54" i="5"/>
  <c r="AF54" i="5"/>
  <c r="AE54" i="5"/>
  <c r="AD54" i="5"/>
  <c r="AC54" i="5"/>
  <c r="AB54" i="5"/>
  <c r="AA54" i="5"/>
  <c r="V54" i="5"/>
  <c r="U54" i="5"/>
  <c r="T54" i="5"/>
  <c r="S54" i="5"/>
  <c r="Q54" i="5"/>
  <c r="AJ53" i="5"/>
  <c r="AI53" i="5"/>
  <c r="AH53" i="5"/>
  <c r="AG53" i="5"/>
  <c r="AF53" i="5"/>
  <c r="AE53" i="5"/>
  <c r="AD53" i="5"/>
  <c r="AC53" i="5"/>
  <c r="AB53" i="5"/>
  <c r="AA53" i="5"/>
  <c r="V53" i="5"/>
  <c r="U53" i="5"/>
  <c r="T53" i="5"/>
  <c r="S53" i="5"/>
  <c r="Q53" i="5"/>
  <c r="AJ52" i="5"/>
  <c r="AI52" i="5"/>
  <c r="AH52" i="5"/>
  <c r="AG52" i="5"/>
  <c r="AF52" i="5"/>
  <c r="AE52" i="5"/>
  <c r="AD52" i="5"/>
  <c r="AC52" i="5"/>
  <c r="AB52" i="5"/>
  <c r="AA52" i="5"/>
  <c r="V52" i="5"/>
  <c r="U52" i="5"/>
  <c r="T52" i="5"/>
  <c r="S52" i="5"/>
  <c r="Q52" i="5"/>
  <c r="AJ51" i="5"/>
  <c r="AI51" i="5"/>
  <c r="AH51" i="5"/>
  <c r="AG51" i="5"/>
  <c r="AF51" i="5"/>
  <c r="AE51" i="5"/>
  <c r="AD51" i="5"/>
  <c r="AC51" i="5"/>
  <c r="AB51" i="5"/>
  <c r="AA51" i="5"/>
  <c r="V51" i="5"/>
  <c r="U51" i="5"/>
  <c r="T51" i="5"/>
  <c r="S51" i="5"/>
  <c r="Q51" i="5"/>
  <c r="AJ50" i="5"/>
  <c r="AI50" i="5"/>
  <c r="AH50" i="5"/>
  <c r="AG50" i="5"/>
  <c r="AF50" i="5"/>
  <c r="AE50" i="5"/>
  <c r="AD50" i="5"/>
  <c r="AC50" i="5"/>
  <c r="AB50" i="5"/>
  <c r="AA50" i="5"/>
  <c r="V50" i="5"/>
  <c r="U50" i="5"/>
  <c r="T50" i="5"/>
  <c r="S50" i="5"/>
  <c r="Q50" i="5"/>
  <c r="AJ49" i="5"/>
  <c r="AI49" i="5"/>
  <c r="AH49" i="5"/>
  <c r="AG49" i="5"/>
  <c r="AF49" i="5"/>
  <c r="AE49" i="5"/>
  <c r="AD49" i="5"/>
  <c r="AC49" i="5"/>
  <c r="AB49" i="5"/>
  <c r="AA49" i="5"/>
  <c r="V49" i="5"/>
  <c r="U49" i="5"/>
  <c r="T49" i="5"/>
  <c r="S49" i="5"/>
  <c r="Q49" i="5"/>
  <c r="AJ48" i="5"/>
  <c r="AI48" i="5"/>
  <c r="AH48" i="5"/>
  <c r="AG48" i="5"/>
  <c r="AF48" i="5"/>
  <c r="AE48" i="5"/>
  <c r="AC48" i="5"/>
  <c r="AB48" i="5"/>
  <c r="AA48" i="5"/>
  <c r="V48" i="5"/>
  <c r="T48" i="5"/>
  <c r="S48" i="5"/>
  <c r="Q48" i="5"/>
  <c r="U48" i="5"/>
  <c r="AJ47" i="5"/>
  <c r="AI47" i="5"/>
  <c r="AH47" i="5"/>
  <c r="AG47" i="5"/>
  <c r="AF47" i="5"/>
  <c r="AE47" i="5"/>
  <c r="AC47" i="5"/>
  <c r="AB47" i="5"/>
  <c r="AA47" i="5"/>
  <c r="V47" i="5"/>
  <c r="T47" i="5"/>
  <c r="S47" i="5"/>
  <c r="Q47" i="5"/>
  <c r="AJ46" i="5"/>
  <c r="AI46" i="5"/>
  <c r="AH46" i="5"/>
  <c r="AG46" i="5"/>
  <c r="AF46" i="5"/>
  <c r="AE46" i="5"/>
  <c r="AC46" i="5"/>
  <c r="AB46" i="5"/>
  <c r="AA46" i="5"/>
  <c r="V46" i="5"/>
  <c r="T46" i="5"/>
  <c r="S46" i="5"/>
  <c r="Q46" i="5"/>
  <c r="AJ45" i="5"/>
  <c r="AI45" i="5"/>
  <c r="AH45" i="5"/>
  <c r="AG45" i="5"/>
  <c r="AF45" i="5"/>
  <c r="AE45" i="5"/>
  <c r="AC45" i="5"/>
  <c r="AB45" i="5"/>
  <c r="AA45" i="5"/>
  <c r="V45" i="5"/>
  <c r="T45" i="5"/>
  <c r="S45" i="5"/>
  <c r="Q45" i="5"/>
  <c r="U45" i="5"/>
  <c r="AJ44" i="5"/>
  <c r="AI44" i="5"/>
  <c r="AH44" i="5"/>
  <c r="AG44" i="5"/>
  <c r="AF44" i="5"/>
  <c r="AE44" i="5"/>
  <c r="AC44" i="5"/>
  <c r="AB44" i="5"/>
  <c r="AA44" i="5"/>
  <c r="V44" i="5"/>
  <c r="T44" i="5"/>
  <c r="S44" i="5"/>
  <c r="Q44" i="5"/>
  <c r="U44" i="5"/>
  <c r="AJ43" i="5"/>
  <c r="AI43" i="5"/>
  <c r="AH43" i="5"/>
  <c r="AG43" i="5"/>
  <c r="AF43" i="5"/>
  <c r="AE43" i="5"/>
  <c r="AC43" i="5"/>
  <c r="AB43" i="5"/>
  <c r="AA43" i="5"/>
  <c r="V43" i="5"/>
  <c r="T43" i="5"/>
  <c r="S43" i="5"/>
  <c r="Q43" i="5"/>
  <c r="AJ42" i="5"/>
  <c r="AI42" i="5"/>
  <c r="AH42" i="5"/>
  <c r="AG42" i="5"/>
  <c r="AF42" i="5"/>
  <c r="AE42" i="5"/>
  <c r="AC42" i="5"/>
  <c r="AB42" i="5"/>
  <c r="AA42" i="5"/>
  <c r="V42" i="5"/>
  <c r="T42" i="5"/>
  <c r="S42" i="5"/>
  <c r="Q42" i="5"/>
  <c r="AJ41" i="5"/>
  <c r="AI41" i="5"/>
  <c r="AH41" i="5"/>
  <c r="AG41" i="5"/>
  <c r="AF41" i="5"/>
  <c r="AE41" i="5"/>
  <c r="AC41" i="5"/>
  <c r="AB41" i="5"/>
  <c r="AA41" i="5"/>
  <c r="V41" i="5"/>
  <c r="T41" i="5"/>
  <c r="S41" i="5"/>
  <c r="Q41" i="5"/>
  <c r="AJ40" i="5"/>
  <c r="AI40" i="5"/>
  <c r="AH40" i="5"/>
  <c r="AG40" i="5"/>
  <c r="AF40" i="5"/>
  <c r="AE40" i="5"/>
  <c r="AC40" i="5"/>
  <c r="AB40" i="5"/>
  <c r="AA40" i="5"/>
  <c r="V40" i="5"/>
  <c r="T40" i="5"/>
  <c r="S40" i="5"/>
  <c r="Q40" i="5"/>
  <c r="AJ39" i="5"/>
  <c r="AI39" i="5"/>
  <c r="AH39" i="5"/>
  <c r="AG39" i="5"/>
  <c r="AF39" i="5"/>
  <c r="AE39" i="5"/>
  <c r="AC39" i="5"/>
  <c r="AB39" i="5"/>
  <c r="AA39" i="5"/>
  <c r="V39" i="5"/>
  <c r="T39" i="5"/>
  <c r="S39" i="5"/>
  <c r="Q39" i="5"/>
  <c r="AJ38" i="5"/>
  <c r="AI38" i="5"/>
  <c r="AH38" i="5"/>
  <c r="AG38" i="5"/>
  <c r="AF38" i="5"/>
  <c r="AE38" i="5"/>
  <c r="AC38" i="5"/>
  <c r="AB38" i="5"/>
  <c r="AA38" i="5"/>
  <c r="V38" i="5"/>
  <c r="T38" i="5"/>
  <c r="S38" i="5"/>
  <c r="Q38" i="5"/>
  <c r="AJ37" i="5"/>
  <c r="AI37" i="5"/>
  <c r="AH37" i="5"/>
  <c r="AG37" i="5"/>
  <c r="AF37" i="5"/>
  <c r="AE37" i="5"/>
  <c r="AD37" i="5"/>
  <c r="AB37" i="5"/>
  <c r="AA37" i="5"/>
  <c r="V37" i="5"/>
  <c r="T37" i="5"/>
  <c r="S37" i="5"/>
  <c r="Q37" i="5"/>
  <c r="AC37" i="5"/>
  <c r="AJ36" i="5"/>
  <c r="AI36" i="5"/>
  <c r="AH36" i="5"/>
  <c r="AG36" i="5"/>
  <c r="AF36" i="5"/>
  <c r="AE36" i="5"/>
  <c r="AD36" i="5"/>
  <c r="AB36" i="5"/>
  <c r="AA36" i="5"/>
  <c r="V36" i="5"/>
  <c r="T36" i="5"/>
  <c r="S36" i="5"/>
  <c r="Q36" i="5"/>
  <c r="AJ35" i="5"/>
  <c r="AI35" i="5"/>
  <c r="AH35" i="5"/>
  <c r="AG35" i="5"/>
  <c r="AF35" i="5"/>
  <c r="AE35" i="5"/>
  <c r="AD35" i="5"/>
  <c r="AB35" i="5"/>
  <c r="AA35" i="5"/>
  <c r="V35" i="5"/>
  <c r="T35" i="5"/>
  <c r="S35" i="5"/>
  <c r="Q35" i="5"/>
  <c r="AJ34" i="5"/>
  <c r="AI34" i="5"/>
  <c r="AH34" i="5"/>
  <c r="AG34" i="5"/>
  <c r="AF34" i="5"/>
  <c r="AE34" i="5"/>
  <c r="AD34" i="5"/>
  <c r="AB34" i="5"/>
  <c r="AA34" i="5"/>
  <c r="V34" i="5"/>
  <c r="T34" i="5"/>
  <c r="S34" i="5"/>
  <c r="Q34" i="5"/>
  <c r="AJ33" i="5"/>
  <c r="AI33" i="5"/>
  <c r="AH33" i="5"/>
  <c r="AG33" i="5"/>
  <c r="AF33" i="5"/>
  <c r="AE33" i="5"/>
  <c r="AD33" i="5"/>
  <c r="AB33" i="5"/>
  <c r="AA33" i="5"/>
  <c r="V33" i="5"/>
  <c r="T33" i="5"/>
  <c r="S33" i="5"/>
  <c r="Q33" i="5"/>
  <c r="AJ32" i="5"/>
  <c r="AI32" i="5"/>
  <c r="AH32" i="5"/>
  <c r="AG32" i="5"/>
  <c r="AF32" i="5"/>
  <c r="AE32" i="5"/>
  <c r="AD32" i="5"/>
  <c r="AB32" i="5"/>
  <c r="AA32" i="5"/>
  <c r="V32" i="5"/>
  <c r="T32" i="5"/>
  <c r="S32" i="5"/>
  <c r="Q32" i="5"/>
  <c r="AJ31" i="5"/>
  <c r="AI31" i="5"/>
  <c r="AH31" i="5"/>
  <c r="AG31" i="5"/>
  <c r="AF31" i="5"/>
  <c r="AE31" i="5"/>
  <c r="AD31" i="5"/>
  <c r="AB31" i="5"/>
  <c r="AA31" i="5"/>
  <c r="V31" i="5"/>
  <c r="T31" i="5"/>
  <c r="S31" i="5"/>
  <c r="Q31" i="5"/>
  <c r="AJ30" i="5"/>
  <c r="AI30" i="5"/>
  <c r="AH30" i="5"/>
  <c r="AG30" i="5"/>
  <c r="AF30" i="5"/>
  <c r="AE30" i="5"/>
  <c r="AD30" i="5"/>
  <c r="AC30" i="5"/>
  <c r="AA30" i="5"/>
  <c r="V30" i="5"/>
  <c r="T30" i="5"/>
  <c r="S30" i="5"/>
  <c r="Q30" i="5"/>
  <c r="AJ29" i="5"/>
  <c r="AI29" i="5"/>
  <c r="AH29" i="5"/>
  <c r="AG29" i="5"/>
  <c r="AF29" i="5"/>
  <c r="AE29" i="5"/>
  <c r="AD29" i="5"/>
  <c r="AC29" i="5"/>
  <c r="AB29" i="5"/>
  <c r="AA29" i="5"/>
  <c r="V29" i="5"/>
  <c r="T29" i="5"/>
  <c r="S29" i="5"/>
  <c r="Q29" i="5"/>
  <c r="U29" i="5"/>
  <c r="AJ28" i="5"/>
  <c r="AI28" i="5"/>
  <c r="AH28" i="5"/>
  <c r="AG28" i="5"/>
  <c r="AF28" i="5"/>
  <c r="AE28" i="5"/>
  <c r="AD28" i="5"/>
  <c r="AC28" i="5"/>
  <c r="AA28" i="5"/>
  <c r="V28" i="5"/>
  <c r="T28" i="5"/>
  <c r="S28" i="5"/>
  <c r="Q28" i="5"/>
  <c r="U28" i="5"/>
  <c r="AJ27" i="5"/>
  <c r="AI27" i="5"/>
  <c r="AH27" i="5"/>
  <c r="AG27" i="5"/>
  <c r="AF27" i="5"/>
  <c r="AE27" i="5"/>
  <c r="AC27" i="5"/>
  <c r="AB27" i="5"/>
  <c r="AA27" i="5"/>
  <c r="V27" i="5"/>
  <c r="U27" i="5"/>
  <c r="T27" i="5"/>
  <c r="S27" i="5"/>
  <c r="Q27" i="5"/>
  <c r="AJ26" i="5"/>
  <c r="AI26" i="5"/>
  <c r="AH26" i="5"/>
  <c r="AF26" i="5"/>
  <c r="AE26" i="5"/>
  <c r="AD26" i="5"/>
  <c r="AC26" i="5"/>
  <c r="AB26" i="5"/>
  <c r="AA26" i="5"/>
  <c r="V26" i="5"/>
  <c r="U26" i="5"/>
  <c r="S26" i="5"/>
  <c r="Q26" i="5"/>
  <c r="AJ25" i="5"/>
  <c r="AI25" i="5"/>
  <c r="AH25" i="5"/>
  <c r="AG25" i="5"/>
  <c r="AF25" i="5"/>
  <c r="AE25" i="5"/>
  <c r="AC25" i="5"/>
  <c r="AB25" i="5"/>
  <c r="AA25" i="5"/>
  <c r="V25" i="5"/>
  <c r="U25" i="5"/>
  <c r="S25" i="5"/>
  <c r="Q25" i="5"/>
  <c r="AJ24" i="5"/>
  <c r="AI24" i="5"/>
  <c r="AH24" i="5"/>
  <c r="AG24" i="5"/>
  <c r="AF24" i="5"/>
  <c r="AE24" i="5"/>
  <c r="AD24" i="5"/>
  <c r="AC24" i="5"/>
  <c r="AB24" i="5"/>
  <c r="AA24" i="5"/>
  <c r="V24" i="5"/>
  <c r="U24" i="5"/>
  <c r="S24" i="5"/>
  <c r="Q24" i="5"/>
  <c r="AJ23" i="5"/>
  <c r="AI23" i="5"/>
  <c r="AH23" i="5"/>
  <c r="AF23" i="5"/>
  <c r="AE23" i="5"/>
  <c r="AD23" i="5"/>
  <c r="AC23" i="5"/>
  <c r="AB23" i="5"/>
  <c r="AA23" i="5"/>
  <c r="V23" i="5"/>
  <c r="U23" i="5"/>
  <c r="S23" i="5"/>
  <c r="Q23" i="5"/>
  <c r="AJ22" i="5"/>
  <c r="AI22" i="5"/>
  <c r="AH22" i="5"/>
  <c r="AF22" i="5"/>
  <c r="AE22" i="5"/>
  <c r="AD22" i="5"/>
  <c r="AC22" i="5"/>
  <c r="AB22" i="5"/>
  <c r="AA22" i="5"/>
  <c r="V22" i="5"/>
  <c r="U22" i="5"/>
  <c r="S22" i="5"/>
  <c r="Q22" i="5"/>
  <c r="AJ21" i="5"/>
  <c r="AI21" i="5"/>
  <c r="AH21" i="5"/>
  <c r="AF21" i="5"/>
  <c r="AE21" i="5"/>
  <c r="AD21" i="5"/>
  <c r="AC21" i="5"/>
  <c r="AB21" i="5"/>
  <c r="AA21" i="5"/>
  <c r="V21" i="5"/>
  <c r="U21" i="5"/>
  <c r="T21" i="5"/>
  <c r="S21" i="5"/>
  <c r="Q21" i="5"/>
  <c r="AG21" i="5"/>
  <c r="AJ20" i="5"/>
  <c r="AI20" i="5"/>
  <c r="AH20" i="5"/>
  <c r="AF20" i="5"/>
  <c r="AE20" i="5"/>
  <c r="AD20" i="5"/>
  <c r="AC20" i="5"/>
  <c r="AB20" i="5"/>
  <c r="AA20" i="5"/>
  <c r="V20" i="5"/>
  <c r="U20" i="5"/>
  <c r="S20" i="5"/>
  <c r="Q20" i="5"/>
  <c r="AG20" i="5"/>
  <c r="AJ19" i="5"/>
  <c r="AI19" i="5"/>
  <c r="AH19" i="5"/>
  <c r="AF19" i="5"/>
  <c r="AE19" i="5"/>
  <c r="AD19" i="5"/>
  <c r="AC19" i="5"/>
  <c r="AB19" i="5"/>
  <c r="AA19" i="5"/>
  <c r="V19" i="5"/>
  <c r="U19" i="5"/>
  <c r="S19" i="5"/>
  <c r="Q19" i="5"/>
  <c r="AJ18" i="5"/>
  <c r="AI18" i="5"/>
  <c r="AH18" i="5"/>
  <c r="AF18" i="5"/>
  <c r="AE18" i="5"/>
  <c r="AD18" i="5"/>
  <c r="AC18" i="5"/>
  <c r="AB18" i="5"/>
  <c r="AA18" i="5"/>
  <c r="V18" i="5"/>
  <c r="U18" i="5"/>
  <c r="S18" i="5"/>
  <c r="Q18" i="5"/>
  <c r="AJ17" i="5"/>
  <c r="AI17" i="5"/>
  <c r="AH17" i="5"/>
  <c r="AF17" i="5"/>
  <c r="AE17" i="5"/>
  <c r="AD17" i="5"/>
  <c r="AC17" i="5"/>
  <c r="AB17" i="5"/>
  <c r="AA17" i="5"/>
  <c r="V17" i="5"/>
  <c r="U17" i="5"/>
  <c r="S17" i="5"/>
  <c r="Q17" i="5"/>
  <c r="AJ16" i="5"/>
  <c r="AI16" i="5"/>
  <c r="AH16" i="5"/>
  <c r="AG16" i="5"/>
  <c r="AF16" i="5"/>
  <c r="AE16" i="5"/>
  <c r="AD16" i="5"/>
  <c r="AC16" i="5"/>
  <c r="AB16" i="5"/>
  <c r="AA16" i="5"/>
  <c r="V16" i="5"/>
  <c r="U16" i="5"/>
  <c r="S16" i="5"/>
  <c r="Q16" i="5"/>
  <c r="AJ15" i="5"/>
  <c r="AI15" i="5"/>
  <c r="AH15" i="5"/>
  <c r="AG15" i="5"/>
  <c r="AF15" i="5"/>
  <c r="AE15" i="5"/>
  <c r="AC15" i="5"/>
  <c r="AB15" i="5"/>
  <c r="AA15" i="5"/>
  <c r="V15" i="5"/>
  <c r="U15" i="5"/>
  <c r="S15" i="5"/>
  <c r="Q15" i="5"/>
  <c r="AJ14" i="5"/>
  <c r="AI14" i="5"/>
  <c r="AH14" i="5"/>
  <c r="AG14" i="5"/>
  <c r="AF14" i="5"/>
  <c r="AE14" i="5"/>
  <c r="AD14" i="5"/>
  <c r="AC14" i="5"/>
  <c r="AB14" i="5"/>
  <c r="V14" i="5"/>
  <c r="U14" i="5"/>
  <c r="S14" i="5"/>
  <c r="Q14" i="5"/>
  <c r="AJ13" i="5"/>
  <c r="AI13" i="5"/>
  <c r="AH13" i="5"/>
  <c r="AG13" i="5"/>
  <c r="AF13" i="5"/>
  <c r="AE13" i="5"/>
  <c r="AD13" i="5"/>
  <c r="AC13" i="5"/>
  <c r="AB13" i="5"/>
  <c r="V13" i="5"/>
  <c r="U13" i="5"/>
  <c r="T13" i="5"/>
  <c r="S13" i="5"/>
  <c r="Q13" i="5"/>
  <c r="AA13" i="5"/>
  <c r="AJ12" i="5"/>
  <c r="AI12" i="5"/>
  <c r="AH12" i="5"/>
  <c r="AG12" i="5"/>
  <c r="AF12" i="5"/>
  <c r="AE12" i="5"/>
  <c r="AD12" i="5"/>
  <c r="AC12" i="5"/>
  <c r="AB12" i="5"/>
  <c r="V12" i="5"/>
  <c r="U12" i="5"/>
  <c r="S12" i="5"/>
  <c r="Q12" i="5"/>
  <c r="AA12" i="5"/>
  <c r="AJ11" i="5"/>
  <c r="AI11" i="5"/>
  <c r="AH11" i="5"/>
  <c r="AG11" i="5"/>
  <c r="AF11" i="5"/>
  <c r="AE11" i="5"/>
  <c r="AD11" i="5"/>
  <c r="AC11" i="5"/>
  <c r="AB11" i="5"/>
  <c r="V11" i="5"/>
  <c r="U11" i="5"/>
  <c r="T11" i="5"/>
  <c r="Q11" i="5"/>
  <c r="AJ10" i="5"/>
  <c r="AI10" i="5"/>
  <c r="AH10" i="5"/>
  <c r="AG10" i="5"/>
  <c r="AF10" i="5"/>
  <c r="AE10" i="5"/>
  <c r="AD10" i="5"/>
  <c r="AC10" i="5"/>
  <c r="AB10" i="5"/>
  <c r="V10" i="5"/>
  <c r="U10" i="5"/>
  <c r="T10" i="5"/>
  <c r="Q10" i="5"/>
  <c r="AJ9" i="5"/>
  <c r="AI9" i="5"/>
  <c r="AH9" i="5"/>
  <c r="AG9" i="5"/>
  <c r="AF9" i="5"/>
  <c r="AE9" i="5"/>
  <c r="AD9" i="5"/>
  <c r="AC9" i="5"/>
  <c r="AB9" i="5"/>
  <c r="V9" i="5"/>
  <c r="U9" i="5"/>
  <c r="T9" i="5"/>
  <c r="Q9" i="5"/>
  <c r="AJ8" i="5"/>
  <c r="AI8" i="5"/>
  <c r="AH8" i="5"/>
  <c r="AG8" i="5"/>
  <c r="AF8" i="5"/>
  <c r="AE8" i="5"/>
  <c r="AD8" i="5"/>
  <c r="AC8" i="5"/>
  <c r="AB8" i="5"/>
  <c r="V8" i="5"/>
  <c r="U8" i="5"/>
  <c r="T8" i="5"/>
  <c r="S8" i="5"/>
  <c r="Q8" i="5"/>
  <c r="AJ7" i="5"/>
  <c r="AI7" i="5"/>
  <c r="AH7" i="5"/>
  <c r="AG7" i="5"/>
  <c r="AF7" i="5"/>
  <c r="AE7" i="5"/>
  <c r="AD7" i="5"/>
  <c r="AC7" i="5"/>
  <c r="AB7" i="5"/>
  <c r="V7" i="5"/>
  <c r="U7" i="5"/>
  <c r="T7" i="5"/>
  <c r="S7" i="5"/>
  <c r="AJ6" i="5"/>
  <c r="AI6" i="5"/>
  <c r="AH6" i="5"/>
  <c r="AG6" i="5"/>
  <c r="AF6" i="5"/>
  <c r="AE6" i="5"/>
  <c r="AD6" i="5"/>
  <c r="AC6" i="5"/>
  <c r="AA6" i="5"/>
  <c r="V6" i="5"/>
  <c r="U6" i="5"/>
  <c r="T6" i="5"/>
  <c r="S6" i="5"/>
  <c r="AJ5" i="5"/>
  <c r="AI5" i="5"/>
  <c r="AH5" i="5"/>
  <c r="AG5" i="5"/>
  <c r="AF5" i="5"/>
  <c r="AE5" i="5"/>
  <c r="AD5" i="5"/>
  <c r="AC5" i="5"/>
  <c r="AB5" i="5"/>
  <c r="AA5" i="5"/>
  <c r="V5" i="5"/>
  <c r="U5" i="5"/>
  <c r="T5" i="5"/>
  <c r="S5" i="5"/>
  <c r="Q5" i="5"/>
  <c r="AK3" i="5"/>
  <c r="AK1" i="5" s="1"/>
  <c r="I119" i="5" s="1"/>
  <c r="W1" i="5"/>
  <c r="I102" i="5" s="1"/>
  <c r="E1" i="4"/>
  <c r="AJ94" i="4"/>
  <c r="AI94" i="4"/>
  <c r="AH94" i="4"/>
  <c r="AG94" i="4"/>
  <c r="AF94" i="4"/>
  <c r="AE94" i="4"/>
  <c r="AD94" i="4"/>
  <c r="AC94" i="4"/>
  <c r="AB94" i="4"/>
  <c r="AA94" i="4"/>
  <c r="V94" i="4"/>
  <c r="U94" i="4"/>
  <c r="T94" i="4"/>
  <c r="S94" i="4"/>
  <c r="Q94" i="4"/>
  <c r="AJ93" i="4"/>
  <c r="AI93" i="4"/>
  <c r="AH93" i="4"/>
  <c r="AG93" i="4"/>
  <c r="AF93" i="4"/>
  <c r="AE93" i="4"/>
  <c r="AD93" i="4"/>
  <c r="AC93" i="4"/>
  <c r="AB93" i="4"/>
  <c r="AA93" i="4"/>
  <c r="V93" i="4"/>
  <c r="U93" i="4"/>
  <c r="T93" i="4"/>
  <c r="S93" i="4"/>
  <c r="Q93" i="4"/>
  <c r="AJ92" i="4"/>
  <c r="AI92" i="4"/>
  <c r="AH92" i="4"/>
  <c r="AG92" i="4"/>
  <c r="AF92" i="4"/>
  <c r="AE92" i="4"/>
  <c r="AD92" i="4"/>
  <c r="AC92" i="4"/>
  <c r="AB92" i="4"/>
  <c r="AA92" i="4"/>
  <c r="V92" i="4"/>
  <c r="U92" i="4"/>
  <c r="T92" i="4"/>
  <c r="S92" i="4"/>
  <c r="Q92" i="4"/>
  <c r="AJ91" i="4"/>
  <c r="AI91" i="4"/>
  <c r="AH91" i="4"/>
  <c r="AG91" i="4"/>
  <c r="AF91" i="4"/>
  <c r="AE91" i="4"/>
  <c r="AD91" i="4"/>
  <c r="AC91" i="4"/>
  <c r="AB91" i="4"/>
  <c r="AA91" i="4"/>
  <c r="V91" i="4"/>
  <c r="U91" i="4"/>
  <c r="T91" i="4"/>
  <c r="S91" i="4"/>
  <c r="Q91" i="4"/>
  <c r="AJ90" i="4"/>
  <c r="AI90" i="4"/>
  <c r="AH90" i="4"/>
  <c r="AG90" i="4"/>
  <c r="AF90" i="4"/>
  <c r="AE90" i="4"/>
  <c r="AD90" i="4"/>
  <c r="AC90" i="4"/>
  <c r="AB90" i="4"/>
  <c r="AA90" i="4"/>
  <c r="V90" i="4"/>
  <c r="U90" i="4"/>
  <c r="T90" i="4"/>
  <c r="S90" i="4"/>
  <c r="Q90" i="4"/>
  <c r="AJ89" i="4"/>
  <c r="AI89" i="4"/>
  <c r="AH89" i="4"/>
  <c r="AG89" i="4"/>
  <c r="AF89" i="4"/>
  <c r="AE89" i="4"/>
  <c r="AD89" i="4"/>
  <c r="AC89" i="4"/>
  <c r="AB89" i="4"/>
  <c r="AA89" i="4"/>
  <c r="V89" i="4"/>
  <c r="U89" i="4"/>
  <c r="T89" i="4"/>
  <c r="S89" i="4"/>
  <c r="Q89" i="4"/>
  <c r="AJ88" i="4"/>
  <c r="AI88" i="4"/>
  <c r="AH88" i="4"/>
  <c r="AG88" i="4"/>
  <c r="AF88" i="4"/>
  <c r="AE88" i="4"/>
  <c r="AD88" i="4"/>
  <c r="AC88" i="4"/>
  <c r="AB88" i="4"/>
  <c r="AA88" i="4"/>
  <c r="V88" i="4"/>
  <c r="U88" i="4"/>
  <c r="T88" i="4"/>
  <c r="S88" i="4"/>
  <c r="Q88" i="4"/>
  <c r="AJ87" i="4"/>
  <c r="AI87" i="4"/>
  <c r="AH87" i="4"/>
  <c r="AG87" i="4"/>
  <c r="AF87" i="4"/>
  <c r="AE87" i="4"/>
  <c r="AD87" i="4"/>
  <c r="AC87" i="4"/>
  <c r="AB87" i="4"/>
  <c r="AA87" i="4"/>
  <c r="V87" i="4"/>
  <c r="U87" i="4"/>
  <c r="T87" i="4"/>
  <c r="S87" i="4"/>
  <c r="Q87" i="4"/>
  <c r="AJ86" i="4"/>
  <c r="AI86" i="4"/>
  <c r="AH86" i="4"/>
  <c r="AG86" i="4"/>
  <c r="AF86" i="4"/>
  <c r="AE86" i="4"/>
  <c r="AD86" i="4"/>
  <c r="AC86" i="4"/>
  <c r="AB86" i="4"/>
  <c r="AA86" i="4"/>
  <c r="V86" i="4"/>
  <c r="U86" i="4"/>
  <c r="T86" i="4"/>
  <c r="S86" i="4"/>
  <c r="Q86" i="4"/>
  <c r="AJ85" i="4"/>
  <c r="AI85" i="4"/>
  <c r="AH85" i="4"/>
  <c r="AG85" i="4"/>
  <c r="AF85" i="4"/>
  <c r="AE85" i="4"/>
  <c r="AD85" i="4"/>
  <c r="AC85" i="4"/>
  <c r="AB85" i="4"/>
  <c r="AA85" i="4"/>
  <c r="V85" i="4"/>
  <c r="U85" i="4"/>
  <c r="T85" i="4"/>
  <c r="S85" i="4"/>
  <c r="Q85" i="4"/>
  <c r="AJ84" i="4"/>
  <c r="AI84" i="4"/>
  <c r="AH84" i="4"/>
  <c r="AG84" i="4"/>
  <c r="AF84" i="4"/>
  <c r="AE84" i="4"/>
  <c r="AD84" i="4"/>
  <c r="AC84" i="4"/>
  <c r="AB84" i="4"/>
  <c r="AA84" i="4"/>
  <c r="V84" i="4"/>
  <c r="U84" i="4"/>
  <c r="T84" i="4"/>
  <c r="S84" i="4"/>
  <c r="Q84" i="4"/>
  <c r="AJ83" i="4"/>
  <c r="AI83" i="4"/>
  <c r="AH83" i="4"/>
  <c r="AG83" i="4"/>
  <c r="AF83" i="4"/>
  <c r="AE83" i="4"/>
  <c r="AD83" i="4"/>
  <c r="AC83" i="4"/>
  <c r="AB83" i="4"/>
  <c r="AA83" i="4"/>
  <c r="V83" i="4"/>
  <c r="U83" i="4"/>
  <c r="T83" i="4"/>
  <c r="S83" i="4"/>
  <c r="Q83" i="4"/>
  <c r="AJ82" i="4"/>
  <c r="AI82" i="4"/>
  <c r="AH82" i="4"/>
  <c r="AG82" i="4"/>
  <c r="AF82" i="4"/>
  <c r="AE82" i="4"/>
  <c r="AD82" i="4"/>
  <c r="AC82" i="4"/>
  <c r="AB82" i="4"/>
  <c r="AA82" i="4"/>
  <c r="V82" i="4"/>
  <c r="U82" i="4"/>
  <c r="T82" i="4"/>
  <c r="S82" i="4"/>
  <c r="Q82" i="4"/>
  <c r="AJ81" i="4"/>
  <c r="AI81" i="4"/>
  <c r="AH81" i="4"/>
  <c r="AG81" i="4"/>
  <c r="AF81" i="4"/>
  <c r="AE81" i="4"/>
  <c r="AD81" i="4"/>
  <c r="AC81" i="4"/>
  <c r="AB81" i="4"/>
  <c r="AA81" i="4"/>
  <c r="V81" i="4"/>
  <c r="U81" i="4"/>
  <c r="T81" i="4"/>
  <c r="S81" i="4"/>
  <c r="Q81" i="4"/>
  <c r="AJ80" i="4"/>
  <c r="AI80" i="4"/>
  <c r="AH80" i="4"/>
  <c r="AG80" i="4"/>
  <c r="AF80" i="4"/>
  <c r="AE80" i="4"/>
  <c r="AD80" i="4"/>
  <c r="AC80" i="4"/>
  <c r="AB80" i="4"/>
  <c r="AA80" i="4"/>
  <c r="V80" i="4"/>
  <c r="U80" i="4"/>
  <c r="T80" i="4"/>
  <c r="S80" i="4"/>
  <c r="Q80" i="4"/>
  <c r="AJ79" i="4"/>
  <c r="AI79" i="4"/>
  <c r="AH79" i="4"/>
  <c r="AG79" i="4"/>
  <c r="AF79" i="4"/>
  <c r="AE79" i="4"/>
  <c r="AD79" i="4"/>
  <c r="AC79" i="4"/>
  <c r="AB79" i="4"/>
  <c r="AA79" i="4"/>
  <c r="V79" i="4"/>
  <c r="U79" i="4"/>
  <c r="T79" i="4"/>
  <c r="S79" i="4"/>
  <c r="Q79" i="4"/>
  <c r="AJ78" i="4"/>
  <c r="AI78" i="4"/>
  <c r="AH78" i="4"/>
  <c r="AG78" i="4"/>
  <c r="AF78" i="4"/>
  <c r="AE78" i="4"/>
  <c r="AD78" i="4"/>
  <c r="AC78" i="4"/>
  <c r="AB78" i="4"/>
  <c r="AA78" i="4"/>
  <c r="V78" i="4"/>
  <c r="U78" i="4"/>
  <c r="T78" i="4"/>
  <c r="S78" i="4"/>
  <c r="Q78" i="4"/>
  <c r="AJ77" i="4"/>
  <c r="AI77" i="4"/>
  <c r="AH77" i="4"/>
  <c r="AG77" i="4"/>
  <c r="AF77" i="4"/>
  <c r="AE77" i="4"/>
  <c r="AD77" i="4"/>
  <c r="AC77" i="4"/>
  <c r="AB77" i="4"/>
  <c r="AA77" i="4"/>
  <c r="V77" i="4"/>
  <c r="U77" i="4"/>
  <c r="T77" i="4"/>
  <c r="S77" i="4"/>
  <c r="Q77" i="4"/>
  <c r="AJ76" i="4"/>
  <c r="AI76" i="4"/>
  <c r="AH76" i="4"/>
  <c r="AG76" i="4"/>
  <c r="AF76" i="4"/>
  <c r="AE76" i="4"/>
  <c r="AD76" i="4"/>
  <c r="AC76" i="4"/>
  <c r="AB76" i="4"/>
  <c r="AA76" i="4"/>
  <c r="V76" i="4"/>
  <c r="U76" i="4"/>
  <c r="T76" i="4"/>
  <c r="S76" i="4"/>
  <c r="Q76" i="4"/>
  <c r="AJ75" i="4"/>
  <c r="AI75" i="4"/>
  <c r="AH75" i="4"/>
  <c r="AG75" i="4"/>
  <c r="AF75" i="4"/>
  <c r="AE75" i="4"/>
  <c r="AD75" i="4"/>
  <c r="AC75" i="4"/>
  <c r="AB75" i="4"/>
  <c r="AA75" i="4"/>
  <c r="V75" i="4"/>
  <c r="U75" i="4"/>
  <c r="T75" i="4"/>
  <c r="S75" i="4"/>
  <c r="Q75" i="4"/>
  <c r="AJ74" i="4"/>
  <c r="AI74" i="4"/>
  <c r="AH74" i="4"/>
  <c r="AG74" i="4"/>
  <c r="AF74" i="4"/>
  <c r="AE74" i="4"/>
  <c r="AD74" i="4"/>
  <c r="AC74" i="4"/>
  <c r="AB74" i="4"/>
  <c r="AA74" i="4"/>
  <c r="V74" i="4"/>
  <c r="U74" i="4"/>
  <c r="T74" i="4"/>
  <c r="S74" i="4"/>
  <c r="Q74" i="4"/>
  <c r="AJ73" i="4"/>
  <c r="AI73" i="4"/>
  <c r="AH73" i="4"/>
  <c r="AG73" i="4"/>
  <c r="AF73" i="4"/>
  <c r="AE73" i="4"/>
  <c r="AD73" i="4"/>
  <c r="AC73" i="4"/>
  <c r="AB73" i="4"/>
  <c r="AA73" i="4"/>
  <c r="V73" i="4"/>
  <c r="U73" i="4"/>
  <c r="T73" i="4"/>
  <c r="S73" i="4"/>
  <c r="Q73" i="4"/>
  <c r="AJ72" i="4"/>
  <c r="AI72" i="4"/>
  <c r="AH72" i="4"/>
  <c r="AG72" i="4"/>
  <c r="AF72" i="4"/>
  <c r="AE72" i="4"/>
  <c r="AD72" i="4"/>
  <c r="AC72" i="4"/>
  <c r="AB72" i="4"/>
  <c r="AA72" i="4"/>
  <c r="V72" i="4"/>
  <c r="U72" i="4"/>
  <c r="T72" i="4"/>
  <c r="S72" i="4"/>
  <c r="Q72" i="4"/>
  <c r="AJ71" i="4"/>
  <c r="AI71" i="4"/>
  <c r="AH71" i="4"/>
  <c r="AG71" i="4"/>
  <c r="AF71" i="4"/>
  <c r="AE71" i="4"/>
  <c r="AD71" i="4"/>
  <c r="AC71" i="4"/>
  <c r="AB71" i="4"/>
  <c r="AA71" i="4"/>
  <c r="V71" i="4"/>
  <c r="U71" i="4"/>
  <c r="T71" i="4"/>
  <c r="S71" i="4"/>
  <c r="Q71" i="4"/>
  <c r="AJ70" i="4"/>
  <c r="AI70" i="4"/>
  <c r="AH70" i="4"/>
  <c r="AG70" i="4"/>
  <c r="AF70" i="4"/>
  <c r="AE70" i="4"/>
  <c r="AD70" i="4"/>
  <c r="AC70" i="4"/>
  <c r="AB70" i="4"/>
  <c r="AA70" i="4"/>
  <c r="V70" i="4"/>
  <c r="U70" i="4"/>
  <c r="T70" i="4"/>
  <c r="S70" i="4"/>
  <c r="Q70" i="4"/>
  <c r="AJ69" i="4"/>
  <c r="AI69" i="4"/>
  <c r="AH69" i="4"/>
  <c r="AG69" i="4"/>
  <c r="AF69" i="4"/>
  <c r="AE69" i="4"/>
  <c r="AD69" i="4"/>
  <c r="AC69" i="4"/>
  <c r="AB69" i="4"/>
  <c r="AA69" i="4"/>
  <c r="V69" i="4"/>
  <c r="U69" i="4"/>
  <c r="T69" i="4"/>
  <c r="S69" i="4"/>
  <c r="Q69" i="4"/>
  <c r="AJ68" i="4"/>
  <c r="AI68" i="4"/>
  <c r="AH68" i="4"/>
  <c r="AG68" i="4"/>
  <c r="AF68" i="4"/>
  <c r="AE68" i="4"/>
  <c r="AD68" i="4"/>
  <c r="AC68" i="4"/>
  <c r="AB68" i="4"/>
  <c r="AA68" i="4"/>
  <c r="V68" i="4"/>
  <c r="U68" i="4"/>
  <c r="T68" i="4"/>
  <c r="S68" i="4"/>
  <c r="Q68" i="4"/>
  <c r="AJ67" i="4"/>
  <c r="AI67" i="4"/>
  <c r="AH67" i="4"/>
  <c r="AG67" i="4"/>
  <c r="AF67" i="4"/>
  <c r="AE67" i="4"/>
  <c r="AD67" i="4"/>
  <c r="AC67" i="4"/>
  <c r="AB67" i="4"/>
  <c r="AA67" i="4"/>
  <c r="V67" i="4"/>
  <c r="U67" i="4"/>
  <c r="T67" i="4"/>
  <c r="S67" i="4"/>
  <c r="Q67" i="4"/>
  <c r="AJ66" i="4"/>
  <c r="AI66" i="4"/>
  <c r="AH66" i="4"/>
  <c r="AG66" i="4"/>
  <c r="AF66" i="4"/>
  <c r="AE66" i="4"/>
  <c r="AD66" i="4"/>
  <c r="AC66" i="4"/>
  <c r="AB66" i="4"/>
  <c r="AA66" i="4"/>
  <c r="V66" i="4"/>
  <c r="U66" i="4"/>
  <c r="T66" i="4"/>
  <c r="S66" i="4"/>
  <c r="Q66" i="4"/>
  <c r="AJ65" i="4"/>
  <c r="AI65" i="4"/>
  <c r="AH65" i="4"/>
  <c r="AG65" i="4"/>
  <c r="AF65" i="4"/>
  <c r="AE65" i="4"/>
  <c r="AD65" i="4"/>
  <c r="AC65" i="4"/>
  <c r="AB65" i="4"/>
  <c r="AA65" i="4"/>
  <c r="V65" i="4"/>
  <c r="U65" i="4"/>
  <c r="T65" i="4"/>
  <c r="S65" i="4"/>
  <c r="Q65" i="4"/>
  <c r="AJ64" i="4"/>
  <c r="AI64" i="4"/>
  <c r="AH64" i="4"/>
  <c r="AG64" i="4"/>
  <c r="AF64" i="4"/>
  <c r="AE64" i="4"/>
  <c r="AD64" i="4"/>
  <c r="AC64" i="4"/>
  <c r="AB64" i="4"/>
  <c r="AA64" i="4"/>
  <c r="V64" i="4"/>
  <c r="U64" i="4"/>
  <c r="T64" i="4"/>
  <c r="S64" i="4"/>
  <c r="Q64" i="4"/>
  <c r="AJ63" i="4"/>
  <c r="AI63" i="4"/>
  <c r="AH63" i="4"/>
  <c r="AG63" i="4"/>
  <c r="AF63" i="4"/>
  <c r="AE63" i="4"/>
  <c r="AD63" i="4"/>
  <c r="AC63" i="4"/>
  <c r="AB63" i="4"/>
  <c r="AA63" i="4"/>
  <c r="V63" i="4"/>
  <c r="U63" i="4"/>
  <c r="T63" i="4"/>
  <c r="S63" i="4"/>
  <c r="Q63" i="4"/>
  <c r="AJ62" i="4"/>
  <c r="AI62" i="4"/>
  <c r="AH62" i="4"/>
  <c r="AG62" i="4"/>
  <c r="AF62" i="4"/>
  <c r="AE62" i="4"/>
  <c r="AD62" i="4"/>
  <c r="AC62" i="4"/>
  <c r="AB62" i="4"/>
  <c r="AA62" i="4"/>
  <c r="V62" i="4"/>
  <c r="U62" i="4"/>
  <c r="T62" i="4"/>
  <c r="S62" i="4"/>
  <c r="Q62" i="4"/>
  <c r="AJ61" i="4"/>
  <c r="AI61" i="4"/>
  <c r="AH61" i="4"/>
  <c r="AG61" i="4"/>
  <c r="AF61" i="4"/>
  <c r="AE61" i="4"/>
  <c r="AD61" i="4"/>
  <c r="AC61" i="4"/>
  <c r="AB61" i="4"/>
  <c r="AA61" i="4"/>
  <c r="V61" i="4"/>
  <c r="U61" i="4"/>
  <c r="T61" i="4"/>
  <c r="S61" i="4"/>
  <c r="Q61" i="4"/>
  <c r="AJ60" i="4"/>
  <c r="AI60" i="4"/>
  <c r="AH60" i="4"/>
  <c r="AG60" i="4"/>
  <c r="AF60" i="4"/>
  <c r="AE60" i="4"/>
  <c r="AD60" i="4"/>
  <c r="AC60" i="4"/>
  <c r="AB60" i="4"/>
  <c r="AA60" i="4"/>
  <c r="V60" i="4"/>
  <c r="U60" i="4"/>
  <c r="T60" i="4"/>
  <c r="S60" i="4"/>
  <c r="Q60" i="4"/>
  <c r="AJ59" i="4"/>
  <c r="AI59" i="4"/>
  <c r="AH59" i="4"/>
  <c r="AG59" i="4"/>
  <c r="AF59" i="4"/>
  <c r="AE59" i="4"/>
  <c r="AD59" i="4"/>
  <c r="AC59" i="4"/>
  <c r="AB59" i="4"/>
  <c r="AA59" i="4"/>
  <c r="V59" i="4"/>
  <c r="U59" i="4"/>
  <c r="T59" i="4"/>
  <c r="S59" i="4"/>
  <c r="Q59" i="4"/>
  <c r="AJ58" i="4"/>
  <c r="AI58" i="4"/>
  <c r="AH58" i="4"/>
  <c r="AG58" i="4"/>
  <c r="AF58" i="4"/>
  <c r="AE58" i="4"/>
  <c r="AD58" i="4"/>
  <c r="AC58" i="4"/>
  <c r="AB58" i="4"/>
  <c r="AA58" i="4"/>
  <c r="V58" i="4"/>
  <c r="U58" i="4"/>
  <c r="T58" i="4"/>
  <c r="S58" i="4"/>
  <c r="Q58" i="4"/>
  <c r="AJ57" i="4"/>
  <c r="AI57" i="4"/>
  <c r="AH57" i="4"/>
  <c r="AG57" i="4"/>
  <c r="AF57" i="4"/>
  <c r="AE57" i="4"/>
  <c r="AD57" i="4"/>
  <c r="AC57" i="4"/>
  <c r="AB57" i="4"/>
  <c r="AA57" i="4"/>
  <c r="V57" i="4"/>
  <c r="U57" i="4"/>
  <c r="T57" i="4"/>
  <c r="S57" i="4"/>
  <c r="Q57" i="4"/>
  <c r="AJ56" i="4"/>
  <c r="AI56" i="4"/>
  <c r="AH56" i="4"/>
  <c r="AG56" i="4"/>
  <c r="AF56" i="4"/>
  <c r="AE56" i="4"/>
  <c r="AD56" i="4"/>
  <c r="AC56" i="4"/>
  <c r="AB56" i="4"/>
  <c r="AA56" i="4"/>
  <c r="V56" i="4"/>
  <c r="U56" i="4"/>
  <c r="T56" i="4"/>
  <c r="S56" i="4"/>
  <c r="Q56" i="4"/>
  <c r="AJ55" i="4"/>
  <c r="AI55" i="4"/>
  <c r="AH55" i="4"/>
  <c r="AG55" i="4"/>
  <c r="AF55" i="4"/>
  <c r="AE55" i="4"/>
  <c r="AD55" i="4"/>
  <c r="AC55" i="4"/>
  <c r="AB55" i="4"/>
  <c r="AA55" i="4"/>
  <c r="V55" i="4"/>
  <c r="U55" i="4"/>
  <c r="T55" i="4"/>
  <c r="S55" i="4"/>
  <c r="Q55" i="4"/>
  <c r="AJ54" i="4"/>
  <c r="AI54" i="4"/>
  <c r="AH54" i="4"/>
  <c r="AG54" i="4"/>
  <c r="AF54" i="4"/>
  <c r="AE54" i="4"/>
  <c r="AD54" i="4"/>
  <c r="AC54" i="4"/>
  <c r="AB54" i="4"/>
  <c r="AA54" i="4"/>
  <c r="V54" i="4"/>
  <c r="U54" i="4"/>
  <c r="T54" i="4"/>
  <c r="S54" i="4"/>
  <c r="Q54" i="4"/>
  <c r="AJ53" i="4"/>
  <c r="AI53" i="4"/>
  <c r="AH53" i="4"/>
  <c r="AG53" i="4"/>
  <c r="AF53" i="4"/>
  <c r="AE53" i="4"/>
  <c r="AD53" i="4"/>
  <c r="AC53" i="4"/>
  <c r="AB53" i="4"/>
  <c r="AA53" i="4"/>
  <c r="V53" i="4"/>
  <c r="U53" i="4"/>
  <c r="T53" i="4"/>
  <c r="S53" i="4"/>
  <c r="Q53" i="4"/>
  <c r="AJ52" i="4"/>
  <c r="AI52" i="4"/>
  <c r="AH52" i="4"/>
  <c r="AG52" i="4"/>
  <c r="AF52" i="4"/>
  <c r="AE52" i="4"/>
  <c r="AD52" i="4"/>
  <c r="AC52" i="4"/>
  <c r="AB52" i="4"/>
  <c r="AA52" i="4"/>
  <c r="V52" i="4"/>
  <c r="U52" i="4"/>
  <c r="T52" i="4"/>
  <c r="S52" i="4"/>
  <c r="Q52" i="4"/>
  <c r="AJ51" i="4"/>
  <c r="AI51" i="4"/>
  <c r="AH51" i="4"/>
  <c r="AG51" i="4"/>
  <c r="AF51" i="4"/>
  <c r="AE51" i="4"/>
  <c r="AD51" i="4"/>
  <c r="AC51" i="4"/>
  <c r="AB51" i="4"/>
  <c r="AA51" i="4"/>
  <c r="V51" i="4"/>
  <c r="U51" i="4"/>
  <c r="T51" i="4"/>
  <c r="S51" i="4"/>
  <c r="Q51" i="4"/>
  <c r="AJ50" i="4"/>
  <c r="AI50" i="4"/>
  <c r="AH50" i="4"/>
  <c r="AG50" i="4"/>
  <c r="AF50" i="4"/>
  <c r="AE50" i="4"/>
  <c r="AD50" i="4"/>
  <c r="AC50" i="4"/>
  <c r="AB50" i="4"/>
  <c r="AA50" i="4"/>
  <c r="V50" i="4"/>
  <c r="U50" i="4"/>
  <c r="T50" i="4"/>
  <c r="S50" i="4"/>
  <c r="Q50" i="4"/>
  <c r="AJ49" i="4"/>
  <c r="AI49" i="4"/>
  <c r="AH49" i="4"/>
  <c r="AG49" i="4"/>
  <c r="AF49" i="4"/>
  <c r="AE49" i="4"/>
  <c r="AD49" i="4"/>
  <c r="AC49" i="4"/>
  <c r="AB49" i="4"/>
  <c r="AA49" i="4"/>
  <c r="U49" i="4"/>
  <c r="T49" i="4"/>
  <c r="S49" i="4"/>
  <c r="Q49" i="4"/>
  <c r="AJ48" i="4"/>
  <c r="AI48" i="4"/>
  <c r="AH48" i="4"/>
  <c r="AG48" i="4"/>
  <c r="AF48" i="4"/>
  <c r="AE48" i="4"/>
  <c r="AC48" i="4"/>
  <c r="AB48" i="4"/>
  <c r="AA48" i="4"/>
  <c r="V48" i="4"/>
  <c r="T48" i="4"/>
  <c r="S48" i="4"/>
  <c r="Q48" i="4"/>
  <c r="AJ47" i="4"/>
  <c r="AI47" i="4"/>
  <c r="AH47" i="4"/>
  <c r="AG47" i="4"/>
  <c r="AF47" i="4"/>
  <c r="AE47" i="4"/>
  <c r="AC47" i="4"/>
  <c r="AB47" i="4"/>
  <c r="AA47" i="4"/>
  <c r="V47" i="4"/>
  <c r="T47" i="4"/>
  <c r="S47" i="4"/>
  <c r="Q47" i="4"/>
  <c r="AJ46" i="4"/>
  <c r="AI46" i="4"/>
  <c r="AH46" i="4"/>
  <c r="AG46" i="4"/>
  <c r="AF46" i="4"/>
  <c r="AE46" i="4"/>
  <c r="AD46" i="4"/>
  <c r="AC46" i="4"/>
  <c r="AB46" i="4"/>
  <c r="AA46" i="4"/>
  <c r="V46" i="4"/>
  <c r="T46" i="4"/>
  <c r="S46" i="4"/>
  <c r="Q46" i="4"/>
  <c r="U46" i="4"/>
  <c r="AJ45" i="4"/>
  <c r="AI45" i="4"/>
  <c r="AH45" i="4"/>
  <c r="AG45" i="4"/>
  <c r="AF45" i="4"/>
  <c r="AE45" i="4"/>
  <c r="AC45" i="4"/>
  <c r="AB45" i="4"/>
  <c r="AA45" i="4"/>
  <c r="V45" i="4"/>
  <c r="T45" i="4"/>
  <c r="S45" i="4"/>
  <c r="Q45" i="4"/>
  <c r="AJ44" i="4"/>
  <c r="AI44" i="4"/>
  <c r="AH44" i="4"/>
  <c r="AG44" i="4"/>
  <c r="AF44" i="4"/>
  <c r="AE44" i="4"/>
  <c r="AC44" i="4"/>
  <c r="AB44" i="4"/>
  <c r="AA44" i="4"/>
  <c r="V44" i="4"/>
  <c r="T44" i="4"/>
  <c r="S44" i="4"/>
  <c r="Q44" i="4"/>
  <c r="AJ43" i="4"/>
  <c r="AI43" i="4"/>
  <c r="AH43" i="4"/>
  <c r="AG43" i="4"/>
  <c r="AF43" i="4"/>
  <c r="AE43" i="4"/>
  <c r="AC43" i="4"/>
  <c r="AB43" i="4"/>
  <c r="AA43" i="4"/>
  <c r="V43" i="4"/>
  <c r="T43" i="4"/>
  <c r="S43" i="4"/>
  <c r="Q43" i="4"/>
  <c r="AJ42" i="4"/>
  <c r="AI42" i="4"/>
  <c r="AH42" i="4"/>
  <c r="AG42" i="4"/>
  <c r="AF42" i="4"/>
  <c r="AE42" i="4"/>
  <c r="AC42" i="4"/>
  <c r="AB42" i="4"/>
  <c r="AA42" i="4"/>
  <c r="V42" i="4"/>
  <c r="T42" i="4"/>
  <c r="S42" i="4"/>
  <c r="Q42" i="4"/>
  <c r="AJ41" i="4"/>
  <c r="AI41" i="4"/>
  <c r="AH41" i="4"/>
  <c r="AG41" i="4"/>
  <c r="AF41" i="4"/>
  <c r="AE41" i="4"/>
  <c r="AC41" i="4"/>
  <c r="AB41" i="4"/>
  <c r="AA41" i="4"/>
  <c r="V41" i="4"/>
  <c r="T41" i="4"/>
  <c r="S41" i="4"/>
  <c r="Q41" i="4"/>
  <c r="AJ40" i="4"/>
  <c r="AI40" i="4"/>
  <c r="AH40" i="4"/>
  <c r="AG40" i="4"/>
  <c r="AF40" i="4"/>
  <c r="AE40" i="4"/>
  <c r="AC40" i="4"/>
  <c r="AB40" i="4"/>
  <c r="AA40" i="4"/>
  <c r="V40" i="4"/>
  <c r="T40" i="4"/>
  <c r="S40" i="4"/>
  <c r="Q40" i="4"/>
  <c r="AJ39" i="4"/>
  <c r="AI39" i="4"/>
  <c r="AH39" i="4"/>
  <c r="AG39" i="4"/>
  <c r="AF39" i="4"/>
  <c r="AE39" i="4"/>
  <c r="AC39" i="4"/>
  <c r="AB39" i="4"/>
  <c r="AA39" i="4"/>
  <c r="V39" i="4"/>
  <c r="T39" i="4"/>
  <c r="S39" i="4"/>
  <c r="Q39" i="4"/>
  <c r="AJ38" i="4"/>
  <c r="AI38" i="4"/>
  <c r="AH38" i="4"/>
  <c r="AG38" i="4"/>
  <c r="AF38" i="4"/>
  <c r="AE38" i="4"/>
  <c r="AD38" i="4"/>
  <c r="AC38" i="4"/>
  <c r="AB38" i="4"/>
  <c r="AA38" i="4"/>
  <c r="V38" i="4"/>
  <c r="T38" i="4"/>
  <c r="S38" i="4"/>
  <c r="Q38" i="4"/>
  <c r="U38" i="4"/>
  <c r="AJ37" i="4"/>
  <c r="AI37" i="4"/>
  <c r="AH37" i="4"/>
  <c r="AG37" i="4"/>
  <c r="AF37" i="4"/>
  <c r="AE37" i="4"/>
  <c r="AD37" i="4"/>
  <c r="AB37" i="4"/>
  <c r="AA37" i="4"/>
  <c r="V37" i="4"/>
  <c r="T37" i="4"/>
  <c r="S37" i="4"/>
  <c r="Q37" i="4"/>
  <c r="AC37" i="4"/>
  <c r="AJ36" i="4"/>
  <c r="AI36" i="4"/>
  <c r="AH36" i="4"/>
  <c r="AG36" i="4"/>
  <c r="AF36" i="4"/>
  <c r="AE36" i="4"/>
  <c r="AD36" i="4"/>
  <c r="AB36" i="4"/>
  <c r="AA36" i="4"/>
  <c r="V36" i="4"/>
  <c r="T36" i="4"/>
  <c r="S36" i="4"/>
  <c r="Q36" i="4"/>
  <c r="AJ35" i="4"/>
  <c r="AI35" i="4"/>
  <c r="AH35" i="4"/>
  <c r="AG35" i="4"/>
  <c r="AF35" i="4"/>
  <c r="AE35" i="4"/>
  <c r="AD35" i="4"/>
  <c r="AB35" i="4"/>
  <c r="AA35" i="4"/>
  <c r="V35" i="4"/>
  <c r="T35" i="4"/>
  <c r="S35" i="4"/>
  <c r="Q35" i="4"/>
  <c r="AJ34" i="4"/>
  <c r="AI34" i="4"/>
  <c r="AH34" i="4"/>
  <c r="AG34" i="4"/>
  <c r="AF34" i="4"/>
  <c r="AE34" i="4"/>
  <c r="AD34" i="4"/>
  <c r="AB34" i="4"/>
  <c r="AA34" i="4"/>
  <c r="V34" i="4"/>
  <c r="T34" i="4"/>
  <c r="S34" i="4"/>
  <c r="Q34" i="4"/>
  <c r="AJ33" i="4"/>
  <c r="AI33" i="4"/>
  <c r="AH33" i="4"/>
  <c r="AG33" i="4"/>
  <c r="AF33" i="4"/>
  <c r="AE33" i="4"/>
  <c r="AD33" i="4"/>
  <c r="AB33" i="4"/>
  <c r="AA33" i="4"/>
  <c r="V33" i="4"/>
  <c r="T33" i="4"/>
  <c r="S33" i="4"/>
  <c r="Q33" i="4"/>
  <c r="AC33" i="4"/>
  <c r="AJ32" i="4"/>
  <c r="AI32" i="4"/>
  <c r="AH32" i="4"/>
  <c r="AG32" i="4"/>
  <c r="AF32" i="4"/>
  <c r="AE32" i="4"/>
  <c r="AD32" i="4"/>
  <c r="AB32" i="4"/>
  <c r="AA32" i="4"/>
  <c r="V32" i="4"/>
  <c r="T32" i="4"/>
  <c r="S32" i="4"/>
  <c r="Q32" i="4"/>
  <c r="AJ31" i="4"/>
  <c r="AI31" i="4"/>
  <c r="AH31" i="4"/>
  <c r="AG31" i="4"/>
  <c r="AF31" i="4"/>
  <c r="AE31" i="4"/>
  <c r="AD31" i="4"/>
  <c r="AB31" i="4"/>
  <c r="AA31" i="4"/>
  <c r="V31" i="4"/>
  <c r="T31" i="4"/>
  <c r="S31" i="4"/>
  <c r="Q31" i="4"/>
  <c r="AJ30" i="4"/>
  <c r="AI30" i="4"/>
  <c r="AH30" i="4"/>
  <c r="AG30" i="4"/>
  <c r="AF30" i="4"/>
  <c r="AE30" i="4"/>
  <c r="AD30" i="4"/>
  <c r="AC30" i="4"/>
  <c r="AB30" i="4"/>
  <c r="AA30" i="4"/>
  <c r="V30" i="4"/>
  <c r="T30" i="4"/>
  <c r="S30" i="4"/>
  <c r="Q30" i="4"/>
  <c r="U30" i="4"/>
  <c r="AJ29" i="4"/>
  <c r="AI29" i="4"/>
  <c r="AH29" i="4"/>
  <c r="AG29" i="4"/>
  <c r="AF29" i="4"/>
  <c r="AE29" i="4"/>
  <c r="AD29" i="4"/>
  <c r="AC29" i="4"/>
  <c r="AB29" i="4"/>
  <c r="AA29" i="4"/>
  <c r="V29" i="4"/>
  <c r="T29" i="4"/>
  <c r="S29" i="4"/>
  <c r="Q29" i="4"/>
  <c r="AJ28" i="4"/>
  <c r="AI28" i="4"/>
  <c r="AH28" i="4"/>
  <c r="AG28" i="4"/>
  <c r="AF28" i="4"/>
  <c r="AE28" i="4"/>
  <c r="AD28" i="4"/>
  <c r="AC28" i="4"/>
  <c r="AA28" i="4"/>
  <c r="V28" i="4"/>
  <c r="T28" i="4"/>
  <c r="S28" i="4"/>
  <c r="Q28" i="4"/>
  <c r="AJ27" i="4"/>
  <c r="AI27" i="4"/>
  <c r="AH27" i="4"/>
  <c r="AG27" i="4"/>
  <c r="AF27" i="4"/>
  <c r="AE27" i="4"/>
  <c r="AC27" i="4"/>
  <c r="AB27" i="4"/>
  <c r="AA27" i="4"/>
  <c r="V27" i="4"/>
  <c r="U27" i="4"/>
  <c r="T27" i="4"/>
  <c r="S27" i="4"/>
  <c r="Q27" i="4"/>
  <c r="AJ26" i="4"/>
  <c r="AI26" i="4"/>
  <c r="AH26" i="4"/>
  <c r="AF26" i="4"/>
  <c r="AE26" i="4"/>
  <c r="AD26" i="4"/>
  <c r="AC26" i="4"/>
  <c r="AB26" i="4"/>
  <c r="AA26" i="4"/>
  <c r="V26" i="4"/>
  <c r="U26" i="4"/>
  <c r="S26" i="4"/>
  <c r="Q26" i="4"/>
  <c r="AJ25" i="4"/>
  <c r="AI25" i="4"/>
  <c r="AH25" i="4"/>
  <c r="AG25" i="4"/>
  <c r="AF25" i="4"/>
  <c r="AE25" i="4"/>
  <c r="AC25" i="4"/>
  <c r="AB25" i="4"/>
  <c r="AA25" i="4"/>
  <c r="V25" i="4"/>
  <c r="U25" i="4"/>
  <c r="T25" i="4"/>
  <c r="S25" i="4"/>
  <c r="Q25" i="4"/>
  <c r="AJ24" i="4"/>
  <c r="AI24" i="4"/>
  <c r="AH24" i="4"/>
  <c r="AG24" i="4"/>
  <c r="AF24" i="4"/>
  <c r="AE24" i="4"/>
  <c r="AC24" i="4"/>
  <c r="AB24" i="4"/>
  <c r="AA24" i="4"/>
  <c r="V24" i="4"/>
  <c r="U24" i="4"/>
  <c r="S24" i="4"/>
  <c r="Q24" i="4"/>
  <c r="AJ23" i="4"/>
  <c r="AI23" i="4"/>
  <c r="AH23" i="4"/>
  <c r="AF23" i="4"/>
  <c r="AE23" i="4"/>
  <c r="AD23" i="4"/>
  <c r="AC23" i="4"/>
  <c r="AB23" i="4"/>
  <c r="AA23" i="4"/>
  <c r="V23" i="4"/>
  <c r="U23" i="4"/>
  <c r="S23" i="4"/>
  <c r="Q23" i="4"/>
  <c r="AJ22" i="4"/>
  <c r="AI22" i="4"/>
  <c r="AH22" i="4"/>
  <c r="AF22" i="4"/>
  <c r="AE22" i="4"/>
  <c r="AD22" i="4"/>
  <c r="AC22" i="4"/>
  <c r="AB22" i="4"/>
  <c r="AA22" i="4"/>
  <c r="V22" i="4"/>
  <c r="U22" i="4"/>
  <c r="T22" i="4"/>
  <c r="S22" i="4"/>
  <c r="Q22" i="4"/>
  <c r="AG22" i="4"/>
  <c r="AJ21" i="4"/>
  <c r="AI21" i="4"/>
  <c r="AH21" i="4"/>
  <c r="AF21" i="4"/>
  <c r="AE21" i="4"/>
  <c r="AD21" i="4"/>
  <c r="AC21" i="4"/>
  <c r="AB21" i="4"/>
  <c r="AA21" i="4"/>
  <c r="V21" i="4"/>
  <c r="U21" i="4"/>
  <c r="S21" i="4"/>
  <c r="Q21" i="4"/>
  <c r="AJ20" i="4"/>
  <c r="AI20" i="4"/>
  <c r="AH20" i="4"/>
  <c r="AF20" i="4"/>
  <c r="AE20" i="4"/>
  <c r="AD20" i="4"/>
  <c r="AC20" i="4"/>
  <c r="AB20" i="4"/>
  <c r="AA20" i="4"/>
  <c r="V20" i="4"/>
  <c r="U20" i="4"/>
  <c r="S20" i="4"/>
  <c r="Q20" i="4"/>
  <c r="AG20" i="4"/>
  <c r="AJ19" i="4"/>
  <c r="AI19" i="4"/>
  <c r="AH19" i="4"/>
  <c r="AF19" i="4"/>
  <c r="AE19" i="4"/>
  <c r="AD19" i="4"/>
  <c r="AC19" i="4"/>
  <c r="AB19" i="4"/>
  <c r="AA19" i="4"/>
  <c r="V19" i="4"/>
  <c r="U19" i="4"/>
  <c r="S19" i="4"/>
  <c r="Q19" i="4"/>
  <c r="AJ18" i="4"/>
  <c r="AI18" i="4"/>
  <c r="AH18" i="4"/>
  <c r="AF18" i="4"/>
  <c r="AE18" i="4"/>
  <c r="AD18" i="4"/>
  <c r="AC18" i="4"/>
  <c r="AB18" i="4"/>
  <c r="AA18" i="4"/>
  <c r="V18" i="4"/>
  <c r="U18" i="4"/>
  <c r="S18" i="4"/>
  <c r="Q18" i="4"/>
  <c r="AJ17" i="4"/>
  <c r="AI17" i="4"/>
  <c r="AH17" i="4"/>
  <c r="AF17" i="4"/>
  <c r="AE17" i="4"/>
  <c r="AD17" i="4"/>
  <c r="AC17" i="4"/>
  <c r="AB17" i="4"/>
  <c r="AA17" i="4"/>
  <c r="V17" i="4"/>
  <c r="U17" i="4"/>
  <c r="S17" i="4"/>
  <c r="Q17" i="4"/>
  <c r="AJ16" i="4"/>
  <c r="AI16" i="4"/>
  <c r="AH16" i="4"/>
  <c r="AG16" i="4"/>
  <c r="AF16" i="4"/>
  <c r="AE16" i="4"/>
  <c r="AD16" i="4"/>
  <c r="AC16" i="4"/>
  <c r="AB16" i="4"/>
  <c r="AA16" i="4"/>
  <c r="V16" i="4"/>
  <c r="U16" i="4"/>
  <c r="S16" i="4"/>
  <c r="Q16" i="4"/>
  <c r="T16" i="4"/>
  <c r="AJ15" i="4"/>
  <c r="AI15" i="4"/>
  <c r="AH15" i="4"/>
  <c r="AG15" i="4"/>
  <c r="AF15" i="4"/>
  <c r="AE15" i="4"/>
  <c r="AC15" i="4"/>
  <c r="AB15" i="4"/>
  <c r="AA15" i="4"/>
  <c r="V15" i="4"/>
  <c r="U15" i="4"/>
  <c r="S15" i="4"/>
  <c r="Q15" i="4"/>
  <c r="AJ14" i="4"/>
  <c r="AI14" i="4"/>
  <c r="AH14" i="4"/>
  <c r="AG14" i="4"/>
  <c r="AF14" i="4"/>
  <c r="AE14" i="4"/>
  <c r="AD14" i="4"/>
  <c r="AC14" i="4"/>
  <c r="AB14" i="4"/>
  <c r="AA14" i="4"/>
  <c r="V14" i="4"/>
  <c r="U14" i="4"/>
  <c r="S14" i="4"/>
  <c r="Q14" i="4"/>
  <c r="T14" i="4"/>
  <c r="AJ13" i="4"/>
  <c r="AI13" i="4"/>
  <c r="AH13" i="4"/>
  <c r="AG13" i="4"/>
  <c r="AF13" i="4"/>
  <c r="AE13" i="4"/>
  <c r="AD13" i="4"/>
  <c r="AC13" i="4"/>
  <c r="AB13" i="4"/>
  <c r="V13" i="4"/>
  <c r="U13" i="4"/>
  <c r="S13" i="4"/>
  <c r="Q13" i="4"/>
  <c r="AJ12" i="4"/>
  <c r="AI12" i="4"/>
  <c r="AH12" i="4"/>
  <c r="AG12" i="4"/>
  <c r="AF12" i="4"/>
  <c r="AE12" i="4"/>
  <c r="AD12" i="4"/>
  <c r="AC12" i="4"/>
  <c r="AB12" i="4"/>
  <c r="V12" i="4"/>
  <c r="U12" i="4"/>
  <c r="S12" i="4"/>
  <c r="Q12" i="4"/>
  <c r="T12" i="4"/>
  <c r="AJ11" i="4"/>
  <c r="AI11" i="4"/>
  <c r="AH11" i="4"/>
  <c r="AG11" i="4"/>
  <c r="AF11" i="4"/>
  <c r="AE11" i="4"/>
  <c r="AD11" i="4"/>
  <c r="AC11" i="4"/>
  <c r="AB11" i="4"/>
  <c r="V11" i="4"/>
  <c r="U11" i="4"/>
  <c r="T11" i="4"/>
  <c r="Q11" i="4"/>
  <c r="AJ10" i="4"/>
  <c r="AI10" i="4"/>
  <c r="AH10" i="4"/>
  <c r="AG10" i="4"/>
  <c r="AF10" i="4"/>
  <c r="AE10" i="4"/>
  <c r="AD10" i="4"/>
  <c r="AC10" i="4"/>
  <c r="AB10" i="4"/>
  <c r="V10" i="4"/>
  <c r="U10" i="4"/>
  <c r="T10" i="4"/>
  <c r="Q10" i="4"/>
  <c r="AJ9" i="4"/>
  <c r="AI9" i="4"/>
  <c r="AH9" i="4"/>
  <c r="AG9" i="4"/>
  <c r="AF9" i="4"/>
  <c r="AE9" i="4"/>
  <c r="AD9" i="4"/>
  <c r="AC9" i="4"/>
  <c r="AB9" i="4"/>
  <c r="V9" i="4"/>
  <c r="U9" i="4"/>
  <c r="T9" i="4"/>
  <c r="Q9" i="4"/>
  <c r="AJ8" i="4"/>
  <c r="AI8" i="4"/>
  <c r="AH8" i="4"/>
  <c r="AG8" i="4"/>
  <c r="AF8" i="4"/>
  <c r="AE8" i="4"/>
  <c r="AD8" i="4"/>
  <c r="AC8" i="4"/>
  <c r="AB8" i="4"/>
  <c r="V8" i="4"/>
  <c r="U8" i="4"/>
  <c r="T8" i="4"/>
  <c r="S8" i="4"/>
  <c r="AJ7" i="4"/>
  <c r="AI7" i="4"/>
  <c r="AH7" i="4"/>
  <c r="AG7" i="4"/>
  <c r="AF7" i="4"/>
  <c r="AE7" i="4"/>
  <c r="AD7" i="4"/>
  <c r="AC7" i="4"/>
  <c r="AB7" i="4"/>
  <c r="V7" i="4"/>
  <c r="U7" i="4"/>
  <c r="T7" i="4"/>
  <c r="S7" i="4"/>
  <c r="AJ6" i="4"/>
  <c r="AI6" i="4"/>
  <c r="AH6" i="4"/>
  <c r="AG6" i="4"/>
  <c r="AF6" i="4"/>
  <c r="AE6" i="4"/>
  <c r="AD6" i="4"/>
  <c r="AC6" i="4"/>
  <c r="AA6" i="4"/>
  <c r="V6" i="4"/>
  <c r="U6" i="4"/>
  <c r="T6" i="4"/>
  <c r="S6" i="4"/>
  <c r="Q6" i="4"/>
  <c r="AB6" i="4"/>
  <c r="AJ5" i="4"/>
  <c r="AI5" i="4"/>
  <c r="AH5" i="4"/>
  <c r="AG5" i="4"/>
  <c r="AF5" i="4"/>
  <c r="AE5" i="4"/>
  <c r="AD5" i="4"/>
  <c r="AC5" i="4"/>
  <c r="AA5" i="4"/>
  <c r="V5" i="4"/>
  <c r="U5" i="4"/>
  <c r="T5" i="4"/>
  <c r="S5" i="4"/>
  <c r="AK3" i="4"/>
  <c r="AK1" i="4" s="1"/>
  <c r="I119" i="4" s="1"/>
  <c r="W1" i="4"/>
  <c r="Z1" i="4" s="1"/>
  <c r="E1" i="3"/>
  <c r="AJ94" i="3"/>
  <c r="AI94" i="3"/>
  <c r="AH94" i="3"/>
  <c r="AG94" i="3"/>
  <c r="AF94" i="3"/>
  <c r="AE94" i="3"/>
  <c r="AD94" i="3"/>
  <c r="AC94" i="3"/>
  <c r="AB94" i="3"/>
  <c r="AA94" i="3"/>
  <c r="V94" i="3"/>
  <c r="U94" i="3"/>
  <c r="T94" i="3"/>
  <c r="S94" i="3"/>
  <c r="Q94" i="3"/>
  <c r="AJ93" i="3"/>
  <c r="AI93" i="3"/>
  <c r="AH93" i="3"/>
  <c r="AG93" i="3"/>
  <c r="AF93" i="3"/>
  <c r="AE93" i="3"/>
  <c r="AD93" i="3"/>
  <c r="AC93" i="3"/>
  <c r="AB93" i="3"/>
  <c r="AA93" i="3"/>
  <c r="V93" i="3"/>
  <c r="U93" i="3"/>
  <c r="T93" i="3"/>
  <c r="S93" i="3"/>
  <c r="Q93" i="3"/>
  <c r="AJ92" i="3"/>
  <c r="AI92" i="3"/>
  <c r="AH92" i="3"/>
  <c r="AG92" i="3"/>
  <c r="AF92" i="3"/>
  <c r="AE92" i="3"/>
  <c r="AD92" i="3"/>
  <c r="AC92" i="3"/>
  <c r="AB92" i="3"/>
  <c r="AA92" i="3"/>
  <c r="V92" i="3"/>
  <c r="U92" i="3"/>
  <c r="T92" i="3"/>
  <c r="S92" i="3"/>
  <c r="Q92" i="3"/>
  <c r="AJ91" i="3"/>
  <c r="AI91" i="3"/>
  <c r="AH91" i="3"/>
  <c r="AG91" i="3"/>
  <c r="AF91" i="3"/>
  <c r="AE91" i="3"/>
  <c r="AD91" i="3"/>
  <c r="AC91" i="3"/>
  <c r="AB91" i="3"/>
  <c r="AA91" i="3"/>
  <c r="V91" i="3"/>
  <c r="U91" i="3"/>
  <c r="T91" i="3"/>
  <c r="S91" i="3"/>
  <c r="Q91" i="3"/>
  <c r="AJ90" i="3"/>
  <c r="AI90" i="3"/>
  <c r="AH90" i="3"/>
  <c r="AG90" i="3"/>
  <c r="AF90" i="3"/>
  <c r="AE90" i="3"/>
  <c r="AD90" i="3"/>
  <c r="AC90" i="3"/>
  <c r="AB90" i="3"/>
  <c r="AA90" i="3"/>
  <c r="V90" i="3"/>
  <c r="U90" i="3"/>
  <c r="T90" i="3"/>
  <c r="S90" i="3"/>
  <c r="Q90" i="3"/>
  <c r="AJ89" i="3"/>
  <c r="AI89" i="3"/>
  <c r="AH89" i="3"/>
  <c r="AG89" i="3"/>
  <c r="AF89" i="3"/>
  <c r="AE89" i="3"/>
  <c r="AD89" i="3"/>
  <c r="AC89" i="3"/>
  <c r="AB89" i="3"/>
  <c r="AA89" i="3"/>
  <c r="V89" i="3"/>
  <c r="U89" i="3"/>
  <c r="T89" i="3"/>
  <c r="S89" i="3"/>
  <c r="Q89" i="3"/>
  <c r="AJ88" i="3"/>
  <c r="AI88" i="3"/>
  <c r="AH88" i="3"/>
  <c r="AG88" i="3"/>
  <c r="AF88" i="3"/>
  <c r="AE88" i="3"/>
  <c r="AD88" i="3"/>
  <c r="AC88" i="3"/>
  <c r="AB88" i="3"/>
  <c r="AA88" i="3"/>
  <c r="V88" i="3"/>
  <c r="U88" i="3"/>
  <c r="T88" i="3"/>
  <c r="S88" i="3"/>
  <c r="Q88" i="3"/>
  <c r="AJ87" i="3"/>
  <c r="AI87" i="3"/>
  <c r="AH87" i="3"/>
  <c r="AG87" i="3"/>
  <c r="AF87" i="3"/>
  <c r="AE87" i="3"/>
  <c r="AD87" i="3"/>
  <c r="AC87" i="3"/>
  <c r="AB87" i="3"/>
  <c r="AA87" i="3"/>
  <c r="V87" i="3"/>
  <c r="U87" i="3"/>
  <c r="T87" i="3"/>
  <c r="S87" i="3"/>
  <c r="Q87" i="3"/>
  <c r="AJ86" i="3"/>
  <c r="AI86" i="3"/>
  <c r="AH86" i="3"/>
  <c r="AG86" i="3"/>
  <c r="AF86" i="3"/>
  <c r="AE86" i="3"/>
  <c r="AD86" i="3"/>
  <c r="AC86" i="3"/>
  <c r="AB86" i="3"/>
  <c r="AA86" i="3"/>
  <c r="V86" i="3"/>
  <c r="U86" i="3"/>
  <c r="T86" i="3"/>
  <c r="S86" i="3"/>
  <c r="Q86" i="3"/>
  <c r="AJ85" i="3"/>
  <c r="AI85" i="3"/>
  <c r="AH85" i="3"/>
  <c r="AG85" i="3"/>
  <c r="AF85" i="3"/>
  <c r="AE85" i="3"/>
  <c r="AD85" i="3"/>
  <c r="AC85" i="3"/>
  <c r="AB85" i="3"/>
  <c r="AA85" i="3"/>
  <c r="V85" i="3"/>
  <c r="U85" i="3"/>
  <c r="T85" i="3"/>
  <c r="S85" i="3"/>
  <c r="Q85" i="3"/>
  <c r="AJ84" i="3"/>
  <c r="AI84" i="3"/>
  <c r="AH84" i="3"/>
  <c r="AG84" i="3"/>
  <c r="AF84" i="3"/>
  <c r="AE84" i="3"/>
  <c r="AD84" i="3"/>
  <c r="AC84" i="3"/>
  <c r="AB84" i="3"/>
  <c r="AA84" i="3"/>
  <c r="V84" i="3"/>
  <c r="U84" i="3"/>
  <c r="T84" i="3"/>
  <c r="S84" i="3"/>
  <c r="Q84" i="3"/>
  <c r="AJ83" i="3"/>
  <c r="AI83" i="3"/>
  <c r="AH83" i="3"/>
  <c r="AG83" i="3"/>
  <c r="AF83" i="3"/>
  <c r="AE83" i="3"/>
  <c r="AD83" i="3"/>
  <c r="AC83" i="3"/>
  <c r="AB83" i="3"/>
  <c r="AA83" i="3"/>
  <c r="V83" i="3"/>
  <c r="U83" i="3"/>
  <c r="T83" i="3"/>
  <c r="S83" i="3"/>
  <c r="Q83" i="3"/>
  <c r="AJ82" i="3"/>
  <c r="AI82" i="3"/>
  <c r="AH82" i="3"/>
  <c r="AG82" i="3"/>
  <c r="AF82" i="3"/>
  <c r="AE82" i="3"/>
  <c r="AD82" i="3"/>
  <c r="AC82" i="3"/>
  <c r="AB82" i="3"/>
  <c r="AA82" i="3"/>
  <c r="V82" i="3"/>
  <c r="U82" i="3"/>
  <c r="T82" i="3"/>
  <c r="S82" i="3"/>
  <c r="Q82" i="3"/>
  <c r="AJ81" i="3"/>
  <c r="AI81" i="3"/>
  <c r="AH81" i="3"/>
  <c r="AG81" i="3"/>
  <c r="AF81" i="3"/>
  <c r="AE81" i="3"/>
  <c r="AD81" i="3"/>
  <c r="AC81" i="3"/>
  <c r="AB81" i="3"/>
  <c r="AA81" i="3"/>
  <c r="V81" i="3"/>
  <c r="U81" i="3"/>
  <c r="T81" i="3"/>
  <c r="S81" i="3"/>
  <c r="Q81" i="3"/>
  <c r="AJ80" i="3"/>
  <c r="AI80" i="3"/>
  <c r="AH80" i="3"/>
  <c r="AG80" i="3"/>
  <c r="AF80" i="3"/>
  <c r="AE80" i="3"/>
  <c r="AD80" i="3"/>
  <c r="AC80" i="3"/>
  <c r="AB80" i="3"/>
  <c r="AA80" i="3"/>
  <c r="V80" i="3"/>
  <c r="U80" i="3"/>
  <c r="T80" i="3"/>
  <c r="S80" i="3"/>
  <c r="Q80" i="3"/>
  <c r="AJ79" i="3"/>
  <c r="AI79" i="3"/>
  <c r="AH79" i="3"/>
  <c r="AG79" i="3"/>
  <c r="AF79" i="3"/>
  <c r="AE79" i="3"/>
  <c r="AD79" i="3"/>
  <c r="AC79" i="3"/>
  <c r="AB79" i="3"/>
  <c r="AA79" i="3"/>
  <c r="V79" i="3"/>
  <c r="U79" i="3"/>
  <c r="T79" i="3"/>
  <c r="S79" i="3"/>
  <c r="Q79" i="3"/>
  <c r="AJ78" i="3"/>
  <c r="AI78" i="3"/>
  <c r="AH78" i="3"/>
  <c r="AG78" i="3"/>
  <c r="AF78" i="3"/>
  <c r="AE78" i="3"/>
  <c r="AD78" i="3"/>
  <c r="AC78" i="3"/>
  <c r="AB78" i="3"/>
  <c r="AA78" i="3"/>
  <c r="V78" i="3"/>
  <c r="U78" i="3"/>
  <c r="T78" i="3"/>
  <c r="S78" i="3"/>
  <c r="Q78" i="3"/>
  <c r="AJ77" i="3"/>
  <c r="AI77" i="3"/>
  <c r="AH77" i="3"/>
  <c r="AG77" i="3"/>
  <c r="AF77" i="3"/>
  <c r="AE77" i="3"/>
  <c r="AD77" i="3"/>
  <c r="AC77" i="3"/>
  <c r="AB77" i="3"/>
  <c r="AA77" i="3"/>
  <c r="V77" i="3"/>
  <c r="U77" i="3"/>
  <c r="T77" i="3"/>
  <c r="S77" i="3"/>
  <c r="Q77" i="3"/>
  <c r="AJ76" i="3"/>
  <c r="AI76" i="3"/>
  <c r="AH76" i="3"/>
  <c r="AG76" i="3"/>
  <c r="AF76" i="3"/>
  <c r="AE76" i="3"/>
  <c r="AD76" i="3"/>
  <c r="AC76" i="3"/>
  <c r="AB76" i="3"/>
  <c r="AA76" i="3"/>
  <c r="V76" i="3"/>
  <c r="U76" i="3"/>
  <c r="T76" i="3"/>
  <c r="S76" i="3"/>
  <c r="Q76" i="3"/>
  <c r="AJ75" i="3"/>
  <c r="AI75" i="3"/>
  <c r="AH75" i="3"/>
  <c r="AG75" i="3"/>
  <c r="AF75" i="3"/>
  <c r="AE75" i="3"/>
  <c r="AD75" i="3"/>
  <c r="AC75" i="3"/>
  <c r="AB75" i="3"/>
  <c r="AA75" i="3"/>
  <c r="V75" i="3"/>
  <c r="U75" i="3"/>
  <c r="T75" i="3"/>
  <c r="S75" i="3"/>
  <c r="Q75" i="3"/>
  <c r="AJ74" i="3"/>
  <c r="AI74" i="3"/>
  <c r="AH74" i="3"/>
  <c r="AG74" i="3"/>
  <c r="AF74" i="3"/>
  <c r="AE74" i="3"/>
  <c r="AD74" i="3"/>
  <c r="AC74" i="3"/>
  <c r="AB74" i="3"/>
  <c r="AA74" i="3"/>
  <c r="V74" i="3"/>
  <c r="U74" i="3"/>
  <c r="T74" i="3"/>
  <c r="S74" i="3"/>
  <c r="Q74" i="3"/>
  <c r="AJ73" i="3"/>
  <c r="AI73" i="3"/>
  <c r="AH73" i="3"/>
  <c r="AG73" i="3"/>
  <c r="AF73" i="3"/>
  <c r="AE73" i="3"/>
  <c r="AD73" i="3"/>
  <c r="AC73" i="3"/>
  <c r="AB73" i="3"/>
  <c r="AA73" i="3"/>
  <c r="V73" i="3"/>
  <c r="U73" i="3"/>
  <c r="T73" i="3"/>
  <c r="S73" i="3"/>
  <c r="Q73" i="3"/>
  <c r="AJ72" i="3"/>
  <c r="AI72" i="3"/>
  <c r="AH72" i="3"/>
  <c r="AG72" i="3"/>
  <c r="AF72" i="3"/>
  <c r="AE72" i="3"/>
  <c r="AD72" i="3"/>
  <c r="AC72" i="3"/>
  <c r="AB72" i="3"/>
  <c r="AA72" i="3"/>
  <c r="V72" i="3"/>
  <c r="U72" i="3"/>
  <c r="T72" i="3"/>
  <c r="S72" i="3"/>
  <c r="Q72" i="3"/>
  <c r="AJ71" i="3"/>
  <c r="AI71" i="3"/>
  <c r="AH71" i="3"/>
  <c r="AG71" i="3"/>
  <c r="AF71" i="3"/>
  <c r="AE71" i="3"/>
  <c r="AD71" i="3"/>
  <c r="AC71" i="3"/>
  <c r="AB71" i="3"/>
  <c r="AA71" i="3"/>
  <c r="V71" i="3"/>
  <c r="U71" i="3"/>
  <c r="T71" i="3"/>
  <c r="S71" i="3"/>
  <c r="Q71" i="3"/>
  <c r="AJ70" i="3"/>
  <c r="AI70" i="3"/>
  <c r="AH70" i="3"/>
  <c r="AG70" i="3"/>
  <c r="AF70" i="3"/>
  <c r="AE70" i="3"/>
  <c r="AD70" i="3"/>
  <c r="AC70" i="3"/>
  <c r="AB70" i="3"/>
  <c r="AA70" i="3"/>
  <c r="V70" i="3"/>
  <c r="U70" i="3"/>
  <c r="T70" i="3"/>
  <c r="S70" i="3"/>
  <c r="Q70" i="3"/>
  <c r="AJ69" i="3"/>
  <c r="AI69" i="3"/>
  <c r="AH69" i="3"/>
  <c r="AG69" i="3"/>
  <c r="AF69" i="3"/>
  <c r="AE69" i="3"/>
  <c r="AD69" i="3"/>
  <c r="AC69" i="3"/>
  <c r="AB69" i="3"/>
  <c r="AA69" i="3"/>
  <c r="V69" i="3"/>
  <c r="U69" i="3"/>
  <c r="T69" i="3"/>
  <c r="S69" i="3"/>
  <c r="Q69" i="3"/>
  <c r="AJ68" i="3"/>
  <c r="AI68" i="3"/>
  <c r="AH68" i="3"/>
  <c r="AG68" i="3"/>
  <c r="AF68" i="3"/>
  <c r="AE68" i="3"/>
  <c r="AD68" i="3"/>
  <c r="AC68" i="3"/>
  <c r="AB68" i="3"/>
  <c r="AA68" i="3"/>
  <c r="V68" i="3"/>
  <c r="U68" i="3"/>
  <c r="T68" i="3"/>
  <c r="S68" i="3"/>
  <c r="Q68" i="3"/>
  <c r="AJ67" i="3"/>
  <c r="AI67" i="3"/>
  <c r="AH67" i="3"/>
  <c r="AG67" i="3"/>
  <c r="AF67" i="3"/>
  <c r="AE67" i="3"/>
  <c r="AD67" i="3"/>
  <c r="AC67" i="3"/>
  <c r="AB67" i="3"/>
  <c r="AA67" i="3"/>
  <c r="V67" i="3"/>
  <c r="U67" i="3"/>
  <c r="T67" i="3"/>
  <c r="S67" i="3"/>
  <c r="Q67" i="3"/>
  <c r="AJ66" i="3"/>
  <c r="AI66" i="3"/>
  <c r="AH66" i="3"/>
  <c r="AG66" i="3"/>
  <c r="AF66" i="3"/>
  <c r="AE66" i="3"/>
  <c r="AD66" i="3"/>
  <c r="AC66" i="3"/>
  <c r="AB66" i="3"/>
  <c r="AA66" i="3"/>
  <c r="V66" i="3"/>
  <c r="U66" i="3"/>
  <c r="T66" i="3"/>
  <c r="S66" i="3"/>
  <c r="Q66" i="3"/>
  <c r="AJ65" i="3"/>
  <c r="AI65" i="3"/>
  <c r="AH65" i="3"/>
  <c r="AG65" i="3"/>
  <c r="AF65" i="3"/>
  <c r="AE65" i="3"/>
  <c r="AD65" i="3"/>
  <c r="AC65" i="3"/>
  <c r="AB65" i="3"/>
  <c r="AA65" i="3"/>
  <c r="V65" i="3"/>
  <c r="U65" i="3"/>
  <c r="T65" i="3"/>
  <c r="S65" i="3"/>
  <c r="Q65" i="3"/>
  <c r="AJ64" i="3"/>
  <c r="AI64" i="3"/>
  <c r="AH64" i="3"/>
  <c r="AG64" i="3"/>
  <c r="AF64" i="3"/>
  <c r="AE64" i="3"/>
  <c r="AD64" i="3"/>
  <c r="AC64" i="3"/>
  <c r="AB64" i="3"/>
  <c r="AA64" i="3"/>
  <c r="V64" i="3"/>
  <c r="U64" i="3"/>
  <c r="T64" i="3"/>
  <c r="S64" i="3"/>
  <c r="Q64" i="3"/>
  <c r="AJ63" i="3"/>
  <c r="AI63" i="3"/>
  <c r="AH63" i="3"/>
  <c r="AG63" i="3"/>
  <c r="AF63" i="3"/>
  <c r="AE63" i="3"/>
  <c r="AD63" i="3"/>
  <c r="AC63" i="3"/>
  <c r="AB63" i="3"/>
  <c r="AA63" i="3"/>
  <c r="V63" i="3"/>
  <c r="U63" i="3"/>
  <c r="T63" i="3"/>
  <c r="S63" i="3"/>
  <c r="Q63" i="3"/>
  <c r="AJ62" i="3"/>
  <c r="AI62" i="3"/>
  <c r="AH62" i="3"/>
  <c r="AG62" i="3"/>
  <c r="AF62" i="3"/>
  <c r="AE62" i="3"/>
  <c r="AD62" i="3"/>
  <c r="AC62" i="3"/>
  <c r="AB62" i="3"/>
  <c r="AA62" i="3"/>
  <c r="V62" i="3"/>
  <c r="U62" i="3"/>
  <c r="T62" i="3"/>
  <c r="S62" i="3"/>
  <c r="Q62" i="3"/>
  <c r="AJ61" i="3"/>
  <c r="AI61" i="3"/>
  <c r="AH61" i="3"/>
  <c r="AG61" i="3"/>
  <c r="AF61" i="3"/>
  <c r="AE61" i="3"/>
  <c r="AD61" i="3"/>
  <c r="AC61" i="3"/>
  <c r="AB61" i="3"/>
  <c r="AA61" i="3"/>
  <c r="V61" i="3"/>
  <c r="U61" i="3"/>
  <c r="T61" i="3"/>
  <c r="S61" i="3"/>
  <c r="Q61" i="3"/>
  <c r="AJ60" i="3"/>
  <c r="AI60" i="3"/>
  <c r="AH60" i="3"/>
  <c r="AG60" i="3"/>
  <c r="AF60" i="3"/>
  <c r="AE60" i="3"/>
  <c r="AD60" i="3"/>
  <c r="AC60" i="3"/>
  <c r="AB60" i="3"/>
  <c r="AA60" i="3"/>
  <c r="V60" i="3"/>
  <c r="U60" i="3"/>
  <c r="T60" i="3"/>
  <c r="S60" i="3"/>
  <c r="Q60" i="3"/>
  <c r="AJ59" i="3"/>
  <c r="AI59" i="3"/>
  <c r="AH59" i="3"/>
  <c r="AG59" i="3"/>
  <c r="AF59" i="3"/>
  <c r="AE59" i="3"/>
  <c r="AD59" i="3"/>
  <c r="AC59" i="3"/>
  <c r="AB59" i="3"/>
  <c r="AA59" i="3"/>
  <c r="V59" i="3"/>
  <c r="U59" i="3"/>
  <c r="T59" i="3"/>
  <c r="S59" i="3"/>
  <c r="Q59" i="3"/>
  <c r="AJ58" i="3"/>
  <c r="AI58" i="3"/>
  <c r="AH58" i="3"/>
  <c r="AG58" i="3"/>
  <c r="AF58" i="3"/>
  <c r="AE58" i="3"/>
  <c r="AD58" i="3"/>
  <c r="AC58" i="3"/>
  <c r="AB58" i="3"/>
  <c r="AA58" i="3"/>
  <c r="V58" i="3"/>
  <c r="U58" i="3"/>
  <c r="T58" i="3"/>
  <c r="S58" i="3"/>
  <c r="Q58" i="3"/>
  <c r="AJ57" i="3"/>
  <c r="AI57" i="3"/>
  <c r="AH57" i="3"/>
  <c r="AG57" i="3"/>
  <c r="AF57" i="3"/>
  <c r="AE57" i="3"/>
  <c r="AD57" i="3"/>
  <c r="AC57" i="3"/>
  <c r="AB57" i="3"/>
  <c r="AA57" i="3"/>
  <c r="V57" i="3"/>
  <c r="U57" i="3"/>
  <c r="T57" i="3"/>
  <c r="S57" i="3"/>
  <c r="Q57" i="3"/>
  <c r="AJ56" i="3"/>
  <c r="AI56" i="3"/>
  <c r="AH56" i="3"/>
  <c r="AG56" i="3"/>
  <c r="AF56" i="3"/>
  <c r="AE56" i="3"/>
  <c r="AD56" i="3"/>
  <c r="AC56" i="3"/>
  <c r="AB56" i="3"/>
  <c r="AA56" i="3"/>
  <c r="V56" i="3"/>
  <c r="U56" i="3"/>
  <c r="T56" i="3"/>
  <c r="S56" i="3"/>
  <c r="Q56" i="3"/>
  <c r="AJ55" i="3"/>
  <c r="AI55" i="3"/>
  <c r="AH55" i="3"/>
  <c r="AG55" i="3"/>
  <c r="AF55" i="3"/>
  <c r="AE55" i="3"/>
  <c r="AD55" i="3"/>
  <c r="AC55" i="3"/>
  <c r="AB55" i="3"/>
  <c r="AA55" i="3"/>
  <c r="V55" i="3"/>
  <c r="U55" i="3"/>
  <c r="T55" i="3"/>
  <c r="S55" i="3"/>
  <c r="Q55" i="3"/>
  <c r="AJ54" i="3"/>
  <c r="AI54" i="3"/>
  <c r="AH54" i="3"/>
  <c r="AG54" i="3"/>
  <c r="AF54" i="3"/>
  <c r="AE54" i="3"/>
  <c r="AD54" i="3"/>
  <c r="AC54" i="3"/>
  <c r="AB54" i="3"/>
  <c r="AA54" i="3"/>
  <c r="V54" i="3"/>
  <c r="U54" i="3"/>
  <c r="T54" i="3"/>
  <c r="S54" i="3"/>
  <c r="Q54" i="3"/>
  <c r="AJ53" i="3"/>
  <c r="AI53" i="3"/>
  <c r="AH53" i="3"/>
  <c r="AG53" i="3"/>
  <c r="AF53" i="3"/>
  <c r="AE53" i="3"/>
  <c r="AD53" i="3"/>
  <c r="AC53" i="3"/>
  <c r="AB53" i="3"/>
  <c r="AA53" i="3"/>
  <c r="V53" i="3"/>
  <c r="U53" i="3"/>
  <c r="T53" i="3"/>
  <c r="S53" i="3"/>
  <c r="Q53" i="3"/>
  <c r="AJ52" i="3"/>
  <c r="AI52" i="3"/>
  <c r="AH52" i="3"/>
  <c r="AG52" i="3"/>
  <c r="AF52" i="3"/>
  <c r="AE52" i="3"/>
  <c r="AD52" i="3"/>
  <c r="AC52" i="3"/>
  <c r="AB52" i="3"/>
  <c r="AA52" i="3"/>
  <c r="V52" i="3"/>
  <c r="U52" i="3"/>
  <c r="T52" i="3"/>
  <c r="S52" i="3"/>
  <c r="Q52" i="3"/>
  <c r="AJ51" i="3"/>
  <c r="AI51" i="3"/>
  <c r="AH51" i="3"/>
  <c r="AG51" i="3"/>
  <c r="AF51" i="3"/>
  <c r="AE51" i="3"/>
  <c r="AD51" i="3"/>
  <c r="AC51" i="3"/>
  <c r="AB51" i="3"/>
  <c r="AA51" i="3"/>
  <c r="V51" i="3"/>
  <c r="U51" i="3"/>
  <c r="T51" i="3"/>
  <c r="S51" i="3"/>
  <c r="Q51" i="3"/>
  <c r="AJ50" i="3"/>
  <c r="AI50" i="3"/>
  <c r="AH50" i="3"/>
  <c r="AG50" i="3"/>
  <c r="AF50" i="3"/>
  <c r="AE50" i="3"/>
  <c r="AD50" i="3"/>
  <c r="AC50" i="3"/>
  <c r="AB50" i="3"/>
  <c r="AA50" i="3"/>
  <c r="V50" i="3"/>
  <c r="U50" i="3"/>
  <c r="T50" i="3"/>
  <c r="S50" i="3"/>
  <c r="Q50" i="3"/>
  <c r="AJ49" i="3"/>
  <c r="AI49" i="3"/>
  <c r="AH49" i="3"/>
  <c r="AG49" i="3"/>
  <c r="AF49" i="3"/>
  <c r="AE49" i="3"/>
  <c r="AD49" i="3"/>
  <c r="AC49" i="3"/>
  <c r="AB49" i="3"/>
  <c r="AA49" i="3"/>
  <c r="U49" i="3"/>
  <c r="T49" i="3"/>
  <c r="S49" i="3"/>
  <c r="Q49" i="3"/>
  <c r="AJ48" i="3"/>
  <c r="AI48" i="3"/>
  <c r="AH48" i="3"/>
  <c r="AG48" i="3"/>
  <c r="AF48" i="3"/>
  <c r="AE48" i="3"/>
  <c r="AC48" i="3"/>
  <c r="AB48" i="3"/>
  <c r="AA48" i="3"/>
  <c r="V48" i="3"/>
  <c r="T48" i="3"/>
  <c r="S48" i="3"/>
  <c r="Q48" i="3"/>
  <c r="AJ47" i="3"/>
  <c r="AI47" i="3"/>
  <c r="AH47" i="3"/>
  <c r="AG47" i="3"/>
  <c r="AF47" i="3"/>
  <c r="AE47" i="3"/>
  <c r="AC47" i="3"/>
  <c r="AB47" i="3"/>
  <c r="AA47" i="3"/>
  <c r="V47" i="3"/>
  <c r="T47" i="3"/>
  <c r="S47" i="3"/>
  <c r="Q47" i="3"/>
  <c r="AJ46" i="3"/>
  <c r="AI46" i="3"/>
  <c r="AH46" i="3"/>
  <c r="AG46" i="3"/>
  <c r="AF46" i="3"/>
  <c r="AE46" i="3"/>
  <c r="AC46" i="3"/>
  <c r="AB46" i="3"/>
  <c r="AA46" i="3"/>
  <c r="V46" i="3"/>
  <c r="T46" i="3"/>
  <c r="S46" i="3"/>
  <c r="Q46" i="3"/>
  <c r="U46" i="3"/>
  <c r="AJ45" i="3"/>
  <c r="AI45" i="3"/>
  <c r="AH45" i="3"/>
  <c r="AG45" i="3"/>
  <c r="AF45" i="3"/>
  <c r="AE45" i="3"/>
  <c r="AC45" i="3"/>
  <c r="AB45" i="3"/>
  <c r="AA45" i="3"/>
  <c r="V45" i="3"/>
  <c r="T45" i="3"/>
  <c r="S45" i="3"/>
  <c r="Q45" i="3"/>
  <c r="AJ44" i="3"/>
  <c r="AI44" i="3"/>
  <c r="AH44" i="3"/>
  <c r="AG44" i="3"/>
  <c r="AF44" i="3"/>
  <c r="AE44" i="3"/>
  <c r="AC44" i="3"/>
  <c r="AB44" i="3"/>
  <c r="AA44" i="3"/>
  <c r="V44" i="3"/>
  <c r="T44" i="3"/>
  <c r="S44" i="3"/>
  <c r="Q44" i="3"/>
  <c r="AJ43" i="3"/>
  <c r="AI43" i="3"/>
  <c r="AH43" i="3"/>
  <c r="AG43" i="3"/>
  <c r="AF43" i="3"/>
  <c r="AE43" i="3"/>
  <c r="AC43" i="3"/>
  <c r="AB43" i="3"/>
  <c r="AA43" i="3"/>
  <c r="V43" i="3"/>
  <c r="T43" i="3"/>
  <c r="S43" i="3"/>
  <c r="Q43" i="3"/>
  <c r="AJ42" i="3"/>
  <c r="AI42" i="3"/>
  <c r="AH42" i="3"/>
  <c r="AG42" i="3"/>
  <c r="AF42" i="3"/>
  <c r="AE42" i="3"/>
  <c r="AC42" i="3"/>
  <c r="AB42" i="3"/>
  <c r="AA42" i="3"/>
  <c r="V42" i="3"/>
  <c r="T42" i="3"/>
  <c r="S42" i="3"/>
  <c r="Q42" i="3"/>
  <c r="U42" i="3"/>
  <c r="AJ41" i="3"/>
  <c r="AI41" i="3"/>
  <c r="AH41" i="3"/>
  <c r="AG41" i="3"/>
  <c r="AF41" i="3"/>
  <c r="AE41" i="3"/>
  <c r="AC41" i="3"/>
  <c r="AB41" i="3"/>
  <c r="AA41" i="3"/>
  <c r="V41" i="3"/>
  <c r="T41" i="3"/>
  <c r="S41" i="3"/>
  <c r="Q41" i="3"/>
  <c r="AJ40" i="3"/>
  <c r="AI40" i="3"/>
  <c r="AH40" i="3"/>
  <c r="AG40" i="3"/>
  <c r="AF40" i="3"/>
  <c r="AE40" i="3"/>
  <c r="AC40" i="3"/>
  <c r="AB40" i="3"/>
  <c r="AA40" i="3"/>
  <c r="V40" i="3"/>
  <c r="T40" i="3"/>
  <c r="S40" i="3"/>
  <c r="Q40" i="3"/>
  <c r="AJ39" i="3"/>
  <c r="AI39" i="3"/>
  <c r="AH39" i="3"/>
  <c r="AG39" i="3"/>
  <c r="AF39" i="3"/>
  <c r="AE39" i="3"/>
  <c r="AC39" i="3"/>
  <c r="AB39" i="3"/>
  <c r="AA39" i="3"/>
  <c r="V39" i="3"/>
  <c r="T39" i="3"/>
  <c r="S39" i="3"/>
  <c r="Q39" i="3"/>
  <c r="AJ38" i="3"/>
  <c r="AI38" i="3"/>
  <c r="AH38" i="3"/>
  <c r="AG38" i="3"/>
  <c r="AF38" i="3"/>
  <c r="AE38" i="3"/>
  <c r="AC38" i="3"/>
  <c r="AB38" i="3"/>
  <c r="AA38" i="3"/>
  <c r="V38" i="3"/>
  <c r="T38" i="3"/>
  <c r="S38" i="3"/>
  <c r="Q38" i="3"/>
  <c r="U38" i="3"/>
  <c r="AJ37" i="3"/>
  <c r="AI37" i="3"/>
  <c r="AH37" i="3"/>
  <c r="AG37" i="3"/>
  <c r="AF37" i="3"/>
  <c r="AE37" i="3"/>
  <c r="AD37" i="3"/>
  <c r="AB37" i="3"/>
  <c r="AA37" i="3"/>
  <c r="V37" i="3"/>
  <c r="T37" i="3"/>
  <c r="S37" i="3"/>
  <c r="Q37" i="3"/>
  <c r="AJ36" i="3"/>
  <c r="AI36" i="3"/>
  <c r="AH36" i="3"/>
  <c r="AG36" i="3"/>
  <c r="AF36" i="3"/>
  <c r="AE36" i="3"/>
  <c r="AD36" i="3"/>
  <c r="AB36" i="3"/>
  <c r="AA36" i="3"/>
  <c r="V36" i="3"/>
  <c r="T36" i="3"/>
  <c r="S36" i="3"/>
  <c r="Q36" i="3"/>
  <c r="AJ35" i="3"/>
  <c r="AI35" i="3"/>
  <c r="AH35" i="3"/>
  <c r="AG35" i="3"/>
  <c r="AF35" i="3"/>
  <c r="AE35" i="3"/>
  <c r="AD35" i="3"/>
  <c r="AB35" i="3"/>
  <c r="AA35" i="3"/>
  <c r="V35" i="3"/>
  <c r="T35" i="3"/>
  <c r="S35" i="3"/>
  <c r="Q35" i="3"/>
  <c r="AJ34" i="3"/>
  <c r="AI34" i="3"/>
  <c r="AH34" i="3"/>
  <c r="AG34" i="3"/>
  <c r="AF34" i="3"/>
  <c r="AE34" i="3"/>
  <c r="AD34" i="3"/>
  <c r="AB34" i="3"/>
  <c r="AA34" i="3"/>
  <c r="V34" i="3"/>
  <c r="T34" i="3"/>
  <c r="S34" i="3"/>
  <c r="Q34" i="3"/>
  <c r="AC34" i="3"/>
  <c r="AJ33" i="3"/>
  <c r="AI33" i="3"/>
  <c r="AH33" i="3"/>
  <c r="AG33" i="3"/>
  <c r="AF33" i="3"/>
  <c r="AE33" i="3"/>
  <c r="AD33" i="3"/>
  <c r="AB33" i="3"/>
  <c r="AA33" i="3"/>
  <c r="V33" i="3"/>
  <c r="T33" i="3"/>
  <c r="S33" i="3"/>
  <c r="Q33" i="3"/>
  <c r="AJ32" i="3"/>
  <c r="AI32" i="3"/>
  <c r="AH32" i="3"/>
  <c r="AG32" i="3"/>
  <c r="AF32" i="3"/>
  <c r="AE32" i="3"/>
  <c r="AD32" i="3"/>
  <c r="AB32" i="3"/>
  <c r="AA32" i="3"/>
  <c r="V32" i="3"/>
  <c r="T32" i="3"/>
  <c r="S32" i="3"/>
  <c r="Q32" i="3"/>
  <c r="AJ31" i="3"/>
  <c r="AI31" i="3"/>
  <c r="AH31" i="3"/>
  <c r="AG31" i="3"/>
  <c r="AF31" i="3"/>
  <c r="AE31" i="3"/>
  <c r="AD31" i="3"/>
  <c r="AB31" i="3"/>
  <c r="AA31" i="3"/>
  <c r="V31" i="3"/>
  <c r="T31" i="3"/>
  <c r="S31" i="3"/>
  <c r="Q31" i="3"/>
  <c r="AJ30" i="3"/>
  <c r="AI30" i="3"/>
  <c r="AH30" i="3"/>
  <c r="AG30" i="3"/>
  <c r="AF30" i="3"/>
  <c r="AE30" i="3"/>
  <c r="AD30" i="3"/>
  <c r="AC30" i="3"/>
  <c r="AB30" i="3"/>
  <c r="AA30" i="3"/>
  <c r="V30" i="3"/>
  <c r="T30" i="3"/>
  <c r="S30" i="3"/>
  <c r="Q30" i="3"/>
  <c r="U30" i="3"/>
  <c r="AJ29" i="3"/>
  <c r="AI29" i="3"/>
  <c r="AH29" i="3"/>
  <c r="AG29" i="3"/>
  <c r="AF29" i="3"/>
  <c r="AE29" i="3"/>
  <c r="AD29" i="3"/>
  <c r="AC29" i="3"/>
  <c r="AA29" i="3"/>
  <c r="V29" i="3"/>
  <c r="T29" i="3"/>
  <c r="S29" i="3"/>
  <c r="Q29" i="3"/>
  <c r="U29" i="3"/>
  <c r="AJ28" i="3"/>
  <c r="AI28" i="3"/>
  <c r="AH28" i="3"/>
  <c r="AG28" i="3"/>
  <c r="AF28" i="3"/>
  <c r="AE28" i="3"/>
  <c r="AD28" i="3"/>
  <c r="AC28" i="3"/>
  <c r="AA28" i="3"/>
  <c r="V28" i="3"/>
  <c r="T28" i="3"/>
  <c r="S28" i="3"/>
  <c r="Q28" i="3"/>
  <c r="AJ27" i="3"/>
  <c r="AI27" i="3"/>
  <c r="AH27" i="3"/>
  <c r="AG27" i="3"/>
  <c r="AF27" i="3"/>
  <c r="AE27" i="3"/>
  <c r="AC27" i="3"/>
  <c r="AB27" i="3"/>
  <c r="AA27" i="3"/>
  <c r="V27" i="3"/>
  <c r="U27" i="3"/>
  <c r="S27" i="3"/>
  <c r="Q27" i="3"/>
  <c r="AJ26" i="3"/>
  <c r="AI26" i="3"/>
  <c r="AH26" i="3"/>
  <c r="AF26" i="3"/>
  <c r="AE26" i="3"/>
  <c r="AD26" i="3"/>
  <c r="AC26" i="3"/>
  <c r="AB26" i="3"/>
  <c r="AA26" i="3"/>
  <c r="V26" i="3"/>
  <c r="U26" i="3"/>
  <c r="T26" i="3"/>
  <c r="S26" i="3"/>
  <c r="Q26" i="3"/>
  <c r="AG26" i="3"/>
  <c r="AJ25" i="3"/>
  <c r="AI25" i="3"/>
  <c r="AH25" i="3"/>
  <c r="AG25" i="3"/>
  <c r="AF25" i="3"/>
  <c r="AE25" i="3"/>
  <c r="AC25" i="3"/>
  <c r="AB25" i="3"/>
  <c r="AA25" i="3"/>
  <c r="V25" i="3"/>
  <c r="U25" i="3"/>
  <c r="S25" i="3"/>
  <c r="Q25" i="3"/>
  <c r="AJ24" i="3"/>
  <c r="AI24" i="3"/>
  <c r="AH24" i="3"/>
  <c r="AG24" i="3"/>
  <c r="AF24" i="3"/>
  <c r="AE24" i="3"/>
  <c r="AC24" i="3"/>
  <c r="AB24" i="3"/>
  <c r="AA24" i="3"/>
  <c r="V24" i="3"/>
  <c r="U24" i="3"/>
  <c r="S24" i="3"/>
  <c r="Q24" i="3"/>
  <c r="AJ23" i="3"/>
  <c r="AI23" i="3"/>
  <c r="AH23" i="3"/>
  <c r="AF23" i="3"/>
  <c r="AE23" i="3"/>
  <c r="AD23" i="3"/>
  <c r="AC23" i="3"/>
  <c r="AB23" i="3"/>
  <c r="AA23" i="3"/>
  <c r="V23" i="3"/>
  <c r="U23" i="3"/>
  <c r="S23" i="3"/>
  <c r="Q23" i="3"/>
  <c r="AJ22" i="3"/>
  <c r="AI22" i="3"/>
  <c r="AH22" i="3"/>
  <c r="AF22" i="3"/>
  <c r="AE22" i="3"/>
  <c r="AD22" i="3"/>
  <c r="AC22" i="3"/>
  <c r="AB22" i="3"/>
  <c r="AA22" i="3"/>
  <c r="V22" i="3"/>
  <c r="U22" i="3"/>
  <c r="T22" i="3"/>
  <c r="S22" i="3"/>
  <c r="Q22" i="3"/>
  <c r="AG22" i="3"/>
  <c r="AJ21" i="3"/>
  <c r="AI21" i="3"/>
  <c r="AH21" i="3"/>
  <c r="AF21" i="3"/>
  <c r="AE21" i="3"/>
  <c r="AD21" i="3"/>
  <c r="AC21" i="3"/>
  <c r="AB21" i="3"/>
  <c r="AA21" i="3"/>
  <c r="V21" i="3"/>
  <c r="U21" i="3"/>
  <c r="S21" i="3"/>
  <c r="Q21" i="3"/>
  <c r="AG21" i="3"/>
  <c r="AJ20" i="3"/>
  <c r="AI20" i="3"/>
  <c r="AH20" i="3"/>
  <c r="AF20" i="3"/>
  <c r="AE20" i="3"/>
  <c r="AD20" i="3"/>
  <c r="AC20" i="3"/>
  <c r="AB20" i="3"/>
  <c r="AA20" i="3"/>
  <c r="V20" i="3"/>
  <c r="U20" i="3"/>
  <c r="S20" i="3"/>
  <c r="Q20" i="3"/>
  <c r="AJ19" i="3"/>
  <c r="AI19" i="3"/>
  <c r="AH19" i="3"/>
  <c r="AF19" i="3"/>
  <c r="AE19" i="3"/>
  <c r="AD19" i="3"/>
  <c r="AC19" i="3"/>
  <c r="AB19" i="3"/>
  <c r="AA19" i="3"/>
  <c r="V19" i="3"/>
  <c r="U19" i="3"/>
  <c r="S19" i="3"/>
  <c r="Q19" i="3"/>
  <c r="AJ18" i="3"/>
  <c r="AI18" i="3"/>
  <c r="AH18" i="3"/>
  <c r="AF18" i="3"/>
  <c r="AE18" i="3"/>
  <c r="AD18" i="3"/>
  <c r="AC18" i="3"/>
  <c r="AB18" i="3"/>
  <c r="AA18" i="3"/>
  <c r="V18" i="3"/>
  <c r="U18" i="3"/>
  <c r="T18" i="3"/>
  <c r="S18" i="3"/>
  <c r="Q18" i="3"/>
  <c r="AG18" i="3"/>
  <c r="AJ17" i="3"/>
  <c r="AI17" i="3"/>
  <c r="AH17" i="3"/>
  <c r="AF17" i="3"/>
  <c r="AE17" i="3"/>
  <c r="AD17" i="3"/>
  <c r="AC17" i="3"/>
  <c r="AB17" i="3"/>
  <c r="AA17" i="3"/>
  <c r="V17" i="3"/>
  <c r="U17" i="3"/>
  <c r="S17" i="3"/>
  <c r="Q17" i="3"/>
  <c r="AJ16" i="3"/>
  <c r="AI16" i="3"/>
  <c r="AH16" i="3"/>
  <c r="AG16" i="3"/>
  <c r="AF16" i="3"/>
  <c r="AE16" i="3"/>
  <c r="AC16" i="3"/>
  <c r="AB16" i="3"/>
  <c r="AA16" i="3"/>
  <c r="V16" i="3"/>
  <c r="U16" i="3"/>
  <c r="S16" i="3"/>
  <c r="Q16" i="3"/>
  <c r="AJ15" i="3"/>
  <c r="AI15" i="3"/>
  <c r="AH15" i="3"/>
  <c r="AG15" i="3"/>
  <c r="AF15" i="3"/>
  <c r="AE15" i="3"/>
  <c r="AC15" i="3"/>
  <c r="AB15" i="3"/>
  <c r="AA15" i="3"/>
  <c r="V15" i="3"/>
  <c r="U15" i="3"/>
  <c r="S15" i="3"/>
  <c r="Q15" i="3"/>
  <c r="AJ14" i="3"/>
  <c r="AI14" i="3"/>
  <c r="AH14" i="3"/>
  <c r="AG14" i="3"/>
  <c r="AF14" i="3"/>
  <c r="AE14" i="3"/>
  <c r="AD14" i="3"/>
  <c r="AC14" i="3"/>
  <c r="AB14" i="3"/>
  <c r="AA14" i="3"/>
  <c r="V14" i="3"/>
  <c r="U14" i="3"/>
  <c r="T14" i="3"/>
  <c r="S14" i="3"/>
  <c r="Q14" i="3"/>
  <c r="AJ13" i="3"/>
  <c r="AI13" i="3"/>
  <c r="AH13" i="3"/>
  <c r="AG13" i="3"/>
  <c r="AF13" i="3"/>
  <c r="AE13" i="3"/>
  <c r="AD13" i="3"/>
  <c r="AC13" i="3"/>
  <c r="AB13" i="3"/>
  <c r="V13" i="3"/>
  <c r="U13" i="3"/>
  <c r="S13" i="3"/>
  <c r="Q13" i="3"/>
  <c r="AJ12" i="3"/>
  <c r="AI12" i="3"/>
  <c r="AH12" i="3"/>
  <c r="AG12" i="3"/>
  <c r="AF12" i="3"/>
  <c r="AE12" i="3"/>
  <c r="AD12" i="3"/>
  <c r="AC12" i="3"/>
  <c r="AB12" i="3"/>
  <c r="V12" i="3"/>
  <c r="U12" i="3"/>
  <c r="S12" i="3"/>
  <c r="Q12" i="3"/>
  <c r="AJ11" i="3"/>
  <c r="AI11" i="3"/>
  <c r="AH11" i="3"/>
  <c r="AG11" i="3"/>
  <c r="AF11" i="3"/>
  <c r="AE11" i="3"/>
  <c r="AD11" i="3"/>
  <c r="AC11" i="3"/>
  <c r="AB11" i="3"/>
  <c r="V11" i="3"/>
  <c r="U11" i="3"/>
  <c r="T11" i="3"/>
  <c r="Q11" i="3"/>
  <c r="AJ10" i="3"/>
  <c r="AI10" i="3"/>
  <c r="AH10" i="3"/>
  <c r="AG10" i="3"/>
  <c r="AF10" i="3"/>
  <c r="AE10" i="3"/>
  <c r="AD10" i="3"/>
  <c r="AC10" i="3"/>
  <c r="AB10" i="3"/>
  <c r="AA10" i="3"/>
  <c r="V10" i="3"/>
  <c r="U10" i="3"/>
  <c r="T10" i="3"/>
  <c r="S10" i="3"/>
  <c r="Q10" i="3"/>
  <c r="AJ9" i="3"/>
  <c r="AI9" i="3"/>
  <c r="AH9" i="3"/>
  <c r="AG9" i="3"/>
  <c r="AF9" i="3"/>
  <c r="AE9" i="3"/>
  <c r="AD9" i="3"/>
  <c r="AC9" i="3"/>
  <c r="AB9" i="3"/>
  <c r="V9" i="3"/>
  <c r="U9" i="3"/>
  <c r="T9" i="3"/>
  <c r="Q9" i="3"/>
  <c r="AJ8" i="3"/>
  <c r="AI8" i="3"/>
  <c r="AH8" i="3"/>
  <c r="AG8" i="3"/>
  <c r="AF8" i="3"/>
  <c r="AE8" i="3"/>
  <c r="AD8" i="3"/>
  <c r="AC8" i="3"/>
  <c r="AB8" i="3"/>
  <c r="V8" i="3"/>
  <c r="U8" i="3"/>
  <c r="T8" i="3"/>
  <c r="S8" i="3"/>
  <c r="AJ7" i="3"/>
  <c r="AI7" i="3"/>
  <c r="AH7" i="3"/>
  <c r="AG7" i="3"/>
  <c r="AF7" i="3"/>
  <c r="AE7" i="3"/>
  <c r="AD7" i="3"/>
  <c r="AC7" i="3"/>
  <c r="AB7" i="3"/>
  <c r="V7" i="3"/>
  <c r="U7" i="3"/>
  <c r="T7" i="3"/>
  <c r="S7" i="3"/>
  <c r="AJ6" i="3"/>
  <c r="AI6" i="3"/>
  <c r="AH6" i="3"/>
  <c r="AG6" i="3"/>
  <c r="AF6" i="3"/>
  <c r="AE6" i="3"/>
  <c r="AD6" i="3"/>
  <c r="AC6" i="3"/>
  <c r="AB6" i="3"/>
  <c r="AA6" i="3"/>
  <c r="V6" i="3"/>
  <c r="U6" i="3"/>
  <c r="T6" i="3"/>
  <c r="S6" i="3"/>
  <c r="Q6" i="3"/>
  <c r="AJ5" i="3"/>
  <c r="AI5" i="3"/>
  <c r="AH5" i="3"/>
  <c r="AG5" i="3"/>
  <c r="AF5" i="3"/>
  <c r="AE5" i="3"/>
  <c r="AD5" i="3"/>
  <c r="AC5" i="3"/>
  <c r="AA5" i="3"/>
  <c r="V5" i="3"/>
  <c r="U5" i="3"/>
  <c r="T5" i="3"/>
  <c r="S5" i="3"/>
  <c r="Q5" i="3"/>
  <c r="W1" i="3"/>
  <c r="I102" i="3" s="1"/>
  <c r="AK3" i="2"/>
  <c r="AK1" i="2" s="1"/>
  <c r="I119" i="2" s="1"/>
  <c r="Z1" i="13" l="1"/>
  <c r="I108" i="13" s="1"/>
  <c r="Z6" i="3"/>
  <c r="AK6" i="3"/>
  <c r="AK3" i="3" s="1"/>
  <c r="AK1" i="3" s="1"/>
  <c r="I108" i="10"/>
  <c r="I108" i="9"/>
  <c r="I108" i="7"/>
  <c r="I108" i="4"/>
  <c r="T24" i="3"/>
  <c r="Z24" i="3"/>
  <c r="T17" i="3"/>
  <c r="Z17" i="3"/>
  <c r="Z1" i="6"/>
  <c r="AD15" i="3"/>
  <c r="Z15" i="3"/>
  <c r="U39" i="3"/>
  <c r="Z39" i="3"/>
  <c r="AA8" i="3"/>
  <c r="Z8" i="3"/>
  <c r="U40" i="3"/>
  <c r="Z40" i="3"/>
  <c r="T25" i="3"/>
  <c r="Z25" i="3"/>
  <c r="V49" i="3"/>
  <c r="Z49" i="3"/>
  <c r="Z1" i="5"/>
  <c r="I102" i="11"/>
  <c r="Z1" i="11"/>
  <c r="AA11" i="3"/>
  <c r="Z11" i="3"/>
  <c r="T19" i="3"/>
  <c r="Z19" i="3"/>
  <c r="T27" i="3"/>
  <c r="Z27" i="3"/>
  <c r="AC35" i="3"/>
  <c r="Z35" i="3"/>
  <c r="U43" i="3"/>
  <c r="Z43" i="3"/>
  <c r="AA7" i="3"/>
  <c r="Z7" i="3"/>
  <c r="AC31" i="3"/>
  <c r="Z31" i="3"/>
  <c r="AD16" i="3"/>
  <c r="Z16" i="3"/>
  <c r="AA9" i="3"/>
  <c r="Z9" i="3"/>
  <c r="AG20" i="3"/>
  <c r="Z20" i="3"/>
  <c r="U28" i="3"/>
  <c r="Z28" i="3"/>
  <c r="AC36" i="3"/>
  <c r="Z36" i="3"/>
  <c r="U44" i="3"/>
  <c r="Z44" i="3"/>
  <c r="Z1" i="12"/>
  <c r="AG23" i="3"/>
  <c r="Z23" i="3"/>
  <c r="U47" i="3"/>
  <c r="Z47" i="3"/>
  <c r="AC32" i="3"/>
  <c r="Z32" i="3"/>
  <c r="U48" i="3"/>
  <c r="Z48" i="3"/>
  <c r="AC33" i="3"/>
  <c r="Z33" i="3"/>
  <c r="T13" i="3"/>
  <c r="Z13" i="3"/>
  <c r="T21" i="3"/>
  <c r="Z21" i="3"/>
  <c r="AB29" i="3"/>
  <c r="Z29" i="3"/>
  <c r="AC37" i="3"/>
  <c r="Z37" i="3"/>
  <c r="U45" i="3"/>
  <c r="Z45" i="3"/>
  <c r="AG20" i="11"/>
  <c r="AG17" i="12"/>
  <c r="AG26" i="4"/>
  <c r="U40" i="4"/>
  <c r="U44" i="4"/>
  <c r="U48" i="4"/>
  <c r="AB6" i="10"/>
  <c r="I102" i="10"/>
  <c r="AB5" i="11"/>
  <c r="AB3" i="11" s="1"/>
  <c r="AB1" i="11" s="1"/>
  <c r="I110" i="11" s="1"/>
  <c r="U28" i="12"/>
  <c r="U28" i="4"/>
  <c r="U42" i="4"/>
  <c r="AA12" i="12"/>
  <c r="T27" i="13"/>
  <c r="T18" i="4"/>
  <c r="T19" i="5"/>
  <c r="T23" i="5"/>
  <c r="U48" i="13"/>
  <c r="S10" i="13"/>
  <c r="S3" i="13" s="1"/>
  <c r="I98" i="13" s="1"/>
  <c r="U41" i="13"/>
  <c r="AA9" i="13"/>
  <c r="AH3" i="13"/>
  <c r="AH1" i="13" s="1"/>
  <c r="I116" i="13" s="1"/>
  <c r="U42" i="13"/>
  <c r="V3" i="13"/>
  <c r="I101" i="13" s="1"/>
  <c r="T25" i="13"/>
  <c r="AD16" i="12"/>
  <c r="T19" i="12"/>
  <c r="AG18" i="12"/>
  <c r="Q8" i="12"/>
  <c r="Q3" i="12" s="1"/>
  <c r="Q1" i="12" s="1"/>
  <c r="T27" i="12"/>
  <c r="AG26" i="12"/>
  <c r="AJ3" i="12"/>
  <c r="AJ1" i="12" s="1"/>
  <c r="I118" i="12" s="1"/>
  <c r="AD27" i="11"/>
  <c r="S11" i="11"/>
  <c r="AG19" i="11"/>
  <c r="AD24" i="11"/>
  <c r="AA12" i="11"/>
  <c r="AA3" i="11" s="1"/>
  <c r="U28" i="11"/>
  <c r="AH3" i="11"/>
  <c r="AH1" i="11" s="1"/>
  <c r="I116" i="11" s="1"/>
  <c r="T12" i="10"/>
  <c r="AG26" i="10"/>
  <c r="AB28" i="10"/>
  <c r="AA10" i="10"/>
  <c r="AA3" i="10" s="1"/>
  <c r="T21" i="10"/>
  <c r="U29" i="9"/>
  <c r="S10" i="9"/>
  <c r="AG21" i="9"/>
  <c r="AG19" i="9"/>
  <c r="Q6" i="8"/>
  <c r="U29" i="8"/>
  <c r="T22" i="8"/>
  <c r="Q7" i="8"/>
  <c r="AA14" i="8"/>
  <c r="AG23" i="8"/>
  <c r="AB30" i="8"/>
  <c r="T16" i="7"/>
  <c r="U47" i="7"/>
  <c r="Q8" i="7"/>
  <c r="V3" i="7"/>
  <c r="I101" i="7" s="1"/>
  <c r="AI3" i="7"/>
  <c r="AI1" i="7" s="1"/>
  <c r="I117" i="7" s="1"/>
  <c r="AJ3" i="7"/>
  <c r="AJ1" i="7" s="1"/>
  <c r="I118" i="7" s="1"/>
  <c r="U38" i="7"/>
  <c r="U39" i="7"/>
  <c r="AF3" i="7"/>
  <c r="AF1" i="7" s="1"/>
  <c r="I114" i="7" s="1"/>
  <c r="Q7" i="6"/>
  <c r="Q6" i="6"/>
  <c r="AA8" i="6"/>
  <c r="AA14" i="6"/>
  <c r="AG21" i="6"/>
  <c r="AH3" i="6"/>
  <c r="AH1" i="6" s="1"/>
  <c r="I116" i="6" s="1"/>
  <c r="AD25" i="5"/>
  <c r="T18" i="5"/>
  <c r="AG17" i="5"/>
  <c r="AG26" i="5"/>
  <c r="V3" i="5"/>
  <c r="I101" i="5" s="1"/>
  <c r="AB6" i="5"/>
  <c r="AI3" i="5"/>
  <c r="AI1" i="5" s="1"/>
  <c r="I117" i="5" s="1"/>
  <c r="AA7" i="5"/>
  <c r="U41" i="5"/>
  <c r="T15" i="4"/>
  <c r="AA11" i="4"/>
  <c r="Q8" i="4"/>
  <c r="AA10" i="4"/>
  <c r="T19" i="4"/>
  <c r="AJ3" i="4"/>
  <c r="AJ1" i="4" s="1"/>
  <c r="I118" i="4" s="1"/>
  <c r="AG19" i="3"/>
  <c r="AD27" i="3"/>
  <c r="AG17" i="3"/>
  <c r="AD25" i="3"/>
  <c r="AB28" i="3"/>
  <c r="AG23" i="4"/>
  <c r="AB30" i="5"/>
  <c r="Q5" i="6"/>
  <c r="T26" i="9"/>
  <c r="Q3" i="5"/>
  <c r="Q1" i="5" s="1"/>
  <c r="Q7" i="4"/>
  <c r="I102" i="4"/>
  <c r="T22" i="5"/>
  <c r="T22" i="6"/>
  <c r="T3" i="6" s="1"/>
  <c r="I99" i="6" s="1"/>
  <c r="AB29" i="6"/>
  <c r="AA13" i="7"/>
  <c r="AA3" i="7" s="1"/>
  <c r="S11" i="8"/>
  <c r="S3" i="8" s="1"/>
  <c r="I98" i="8" s="1"/>
  <c r="T12" i="8"/>
  <c r="AB28" i="8"/>
  <c r="AG18" i="9"/>
  <c r="T18" i="10"/>
  <c r="Q8" i="11"/>
  <c r="Q3" i="11" s="1"/>
  <c r="T23" i="12"/>
  <c r="U38" i="13"/>
  <c r="S3" i="4"/>
  <c r="I98" i="4" s="1"/>
  <c r="AA14" i="5"/>
  <c r="AF3" i="6"/>
  <c r="AF1" i="6" s="1"/>
  <c r="I114" i="6" s="1"/>
  <c r="V3" i="6"/>
  <c r="I101" i="6" s="1"/>
  <c r="AB5" i="7"/>
  <c r="I102" i="7"/>
  <c r="I102" i="8"/>
  <c r="AA11" i="9"/>
  <c r="T17" i="10"/>
  <c r="AJ3" i="11"/>
  <c r="AJ1" i="11" s="1"/>
  <c r="I118" i="11" s="1"/>
  <c r="AA7" i="12"/>
  <c r="AB6" i="13"/>
  <c r="AF3" i="13"/>
  <c r="AF1" i="13" s="1"/>
  <c r="I114" i="13" s="1"/>
  <c r="AA14" i="13"/>
  <c r="AB3" i="9"/>
  <c r="AB1" i="9" s="1"/>
  <c r="I110" i="9" s="1"/>
  <c r="AE3" i="5"/>
  <c r="AE1" i="5" s="1"/>
  <c r="I113" i="5" s="1"/>
  <c r="AH3" i="5"/>
  <c r="AH1" i="5" s="1"/>
  <c r="I116" i="5" s="1"/>
  <c r="T15" i="5"/>
  <c r="AE3" i="7"/>
  <c r="AE1" i="7" s="1"/>
  <c r="I113" i="7" s="1"/>
  <c r="V3" i="8"/>
  <c r="I101" i="8" s="1"/>
  <c r="AH3" i="8"/>
  <c r="AH1" i="8" s="1"/>
  <c r="I116" i="8" s="1"/>
  <c r="AH3" i="9"/>
  <c r="AH1" i="9" s="1"/>
  <c r="I116" i="9" s="1"/>
  <c r="I102" i="13"/>
  <c r="AA13" i="6"/>
  <c r="AF3" i="5"/>
  <c r="AF1" i="5" s="1"/>
  <c r="I114" i="5" s="1"/>
  <c r="AG19" i="8"/>
  <c r="T25" i="10"/>
  <c r="V3" i="12"/>
  <c r="I101" i="12" s="1"/>
  <c r="AI3" i="12"/>
  <c r="AI1" i="12" s="1"/>
  <c r="I117" i="12" s="1"/>
  <c r="AD24" i="12"/>
  <c r="AD3" i="12" s="1"/>
  <c r="AD1" i="12" s="1"/>
  <c r="I112" i="12" s="1"/>
  <c r="AB3" i="12"/>
  <c r="AB1" i="12" s="1"/>
  <c r="I110" i="12" s="1"/>
  <c r="AF3" i="4"/>
  <c r="AF1" i="4" s="1"/>
  <c r="I114" i="4" s="1"/>
  <c r="U45" i="7"/>
  <c r="AD16" i="11"/>
  <c r="AE3" i="12"/>
  <c r="AE1" i="12" s="1"/>
  <c r="I113" i="12" s="1"/>
  <c r="T15" i="12"/>
  <c r="AA7" i="13"/>
  <c r="U46" i="13"/>
  <c r="AB3" i="4"/>
  <c r="AB1" i="4" s="1"/>
  <c r="I110" i="4" s="1"/>
  <c r="AJ3" i="5"/>
  <c r="AJ1" i="5" s="1"/>
  <c r="I118" i="5" s="1"/>
  <c r="AD24" i="4"/>
  <c r="AD3" i="4" s="1"/>
  <c r="AD1" i="4" s="1"/>
  <c r="I112" i="4" s="1"/>
  <c r="AJ3" i="6"/>
  <c r="AJ1" i="6" s="1"/>
  <c r="I118" i="6" s="1"/>
  <c r="T12" i="7"/>
  <c r="AD27" i="8"/>
  <c r="AH3" i="10"/>
  <c r="AH1" i="10" s="1"/>
  <c r="I116" i="10" s="1"/>
  <c r="T3" i="11"/>
  <c r="I99" i="11" s="1"/>
  <c r="AF3" i="11"/>
  <c r="AF1" i="11" s="1"/>
  <c r="I114" i="11" s="1"/>
  <c r="V3" i="11"/>
  <c r="I101" i="11" s="1"/>
  <c r="AF3" i="12"/>
  <c r="AF1" i="12" s="1"/>
  <c r="I114" i="12" s="1"/>
  <c r="AJ3" i="13"/>
  <c r="AJ1" i="13" s="1"/>
  <c r="I118" i="13" s="1"/>
  <c r="V3" i="9"/>
  <c r="I101" i="9" s="1"/>
  <c r="AE3" i="13"/>
  <c r="AE1" i="13" s="1"/>
  <c r="I113" i="13" s="1"/>
  <c r="AI3" i="13"/>
  <c r="AI1" i="13" s="1"/>
  <c r="I117" i="13" s="1"/>
  <c r="Q8" i="13"/>
  <c r="Q3" i="13" s="1"/>
  <c r="Q1" i="13" s="1"/>
  <c r="T12" i="13"/>
  <c r="T16" i="13"/>
  <c r="U39" i="13"/>
  <c r="U43" i="13"/>
  <c r="U47" i="13"/>
  <c r="AD3" i="13"/>
  <c r="AD1" i="13" s="1"/>
  <c r="I112" i="13" s="1"/>
  <c r="T15" i="13"/>
  <c r="T24" i="13"/>
  <c r="AC3" i="12"/>
  <c r="AC1" i="12" s="1"/>
  <c r="I111" i="12" s="1"/>
  <c r="U40" i="12"/>
  <c r="U44" i="12"/>
  <c r="U48" i="12"/>
  <c r="AH3" i="12"/>
  <c r="AH1" i="12" s="1"/>
  <c r="I116" i="12" s="1"/>
  <c r="U39" i="12"/>
  <c r="U43" i="12"/>
  <c r="U47" i="12"/>
  <c r="AC3" i="11"/>
  <c r="AC1" i="11" s="1"/>
  <c r="I111" i="11" s="1"/>
  <c r="AE3" i="11"/>
  <c r="AE1" i="11" s="1"/>
  <c r="I113" i="11" s="1"/>
  <c r="AI3" i="11"/>
  <c r="AI1" i="11" s="1"/>
  <c r="I117" i="11" s="1"/>
  <c r="S9" i="11"/>
  <c r="AG17" i="11"/>
  <c r="AG21" i="11"/>
  <c r="AD25" i="11"/>
  <c r="V3" i="10"/>
  <c r="I101" i="10" s="1"/>
  <c r="AF3" i="10"/>
  <c r="AF1" i="10" s="1"/>
  <c r="I114" i="10" s="1"/>
  <c r="T13" i="10"/>
  <c r="AE3" i="10"/>
  <c r="AE1" i="10" s="1"/>
  <c r="I113" i="10" s="1"/>
  <c r="AI3" i="10"/>
  <c r="AI1" i="10" s="1"/>
  <c r="I117" i="10" s="1"/>
  <c r="S9" i="10"/>
  <c r="S3" i="10" s="1"/>
  <c r="I98" i="10" s="1"/>
  <c r="AD16" i="10"/>
  <c r="AG20" i="10"/>
  <c r="AD24" i="10"/>
  <c r="AB5" i="10"/>
  <c r="AJ3" i="10"/>
  <c r="AJ1" i="10" s="1"/>
  <c r="I118" i="10" s="1"/>
  <c r="AB29" i="10"/>
  <c r="AC3" i="10"/>
  <c r="AC1" i="10" s="1"/>
  <c r="I111" i="10" s="1"/>
  <c r="AF3" i="9"/>
  <c r="AF1" i="9" s="1"/>
  <c r="I114" i="9" s="1"/>
  <c r="AJ3" i="9"/>
  <c r="AJ1" i="9" s="1"/>
  <c r="I118" i="9" s="1"/>
  <c r="AA8" i="9"/>
  <c r="T13" i="9"/>
  <c r="AC3" i="9"/>
  <c r="AC1" i="9" s="1"/>
  <c r="I111" i="9" s="1"/>
  <c r="AE3" i="9"/>
  <c r="AE1" i="9" s="1"/>
  <c r="I113" i="9" s="1"/>
  <c r="AI3" i="9"/>
  <c r="AI1" i="9" s="1"/>
  <c r="I117" i="9" s="1"/>
  <c r="S9" i="9"/>
  <c r="AF3" i="8"/>
  <c r="AF1" i="8" s="1"/>
  <c r="I114" i="8" s="1"/>
  <c r="AA8" i="8"/>
  <c r="T16" i="8"/>
  <c r="T20" i="8"/>
  <c r="T24" i="8"/>
  <c r="AJ3" i="8"/>
  <c r="AJ1" i="8" s="1"/>
  <c r="I118" i="8" s="1"/>
  <c r="AC3" i="8"/>
  <c r="AC1" i="8" s="1"/>
  <c r="I111" i="8" s="1"/>
  <c r="AE3" i="8"/>
  <c r="AE1" i="8" s="1"/>
  <c r="I113" i="8" s="1"/>
  <c r="AI3" i="8"/>
  <c r="AI1" i="8" s="1"/>
  <c r="I117" i="8" s="1"/>
  <c r="AH3" i="7"/>
  <c r="AH1" i="7" s="1"/>
  <c r="I116" i="7" s="1"/>
  <c r="Q7" i="7"/>
  <c r="Q3" i="7" s="1"/>
  <c r="Q1" i="7" s="1"/>
  <c r="I96" i="7" s="1"/>
  <c r="T15" i="7"/>
  <c r="T24" i="7"/>
  <c r="T27" i="7"/>
  <c r="AD3" i="7"/>
  <c r="AD1" i="7" s="1"/>
  <c r="I112" i="7" s="1"/>
  <c r="AG3" i="7"/>
  <c r="AG1" i="7" s="1"/>
  <c r="I115" i="7" s="1"/>
  <c r="S11" i="7"/>
  <c r="S3" i="7" s="1"/>
  <c r="I98" i="7" s="1"/>
  <c r="U40" i="7"/>
  <c r="U44" i="7"/>
  <c r="U48" i="7"/>
  <c r="AC3" i="6"/>
  <c r="AC1" i="6" s="1"/>
  <c r="I111" i="6" s="1"/>
  <c r="AE3" i="6"/>
  <c r="AE1" i="6" s="1"/>
  <c r="I113" i="6" s="1"/>
  <c r="AD16" i="6"/>
  <c r="AD24" i="6"/>
  <c r="S11" i="6"/>
  <c r="S3" i="6" s="1"/>
  <c r="I98" i="6" s="1"/>
  <c r="AB28" i="6"/>
  <c r="AI3" i="6"/>
  <c r="AI1" i="6" s="1"/>
  <c r="I117" i="6" s="1"/>
  <c r="AG20" i="6"/>
  <c r="V3" i="4"/>
  <c r="I101" i="4" s="1"/>
  <c r="AE3" i="4"/>
  <c r="AE1" i="4" s="1"/>
  <c r="I113" i="4" s="1"/>
  <c r="AA9" i="4"/>
  <c r="AA13" i="4"/>
  <c r="U41" i="4"/>
  <c r="U45" i="4"/>
  <c r="AG17" i="4"/>
  <c r="Q5" i="4"/>
  <c r="AI3" i="4"/>
  <c r="AI1" i="4" s="1"/>
  <c r="I117" i="4" s="1"/>
  <c r="AH3" i="4"/>
  <c r="AH1" i="4" s="1"/>
  <c r="I116" i="4" s="1"/>
  <c r="AG21" i="4"/>
  <c r="U39" i="4"/>
  <c r="U43" i="4"/>
  <c r="U47" i="4"/>
  <c r="AH3" i="3"/>
  <c r="AH1" i="3" s="1"/>
  <c r="AD24" i="3"/>
  <c r="Q7" i="3"/>
  <c r="T15" i="3"/>
  <c r="T20" i="3"/>
  <c r="T23" i="3"/>
  <c r="AA12" i="3"/>
  <c r="T16" i="3"/>
  <c r="V3" i="3"/>
  <c r="S11" i="3"/>
  <c r="AE3" i="3"/>
  <c r="AE1" i="3" s="1"/>
  <c r="AI3" i="3"/>
  <c r="AI1" i="3" s="1"/>
  <c r="Q8" i="3"/>
  <c r="S9" i="3"/>
  <c r="AA13" i="3"/>
  <c r="AF3" i="3"/>
  <c r="AF1" i="3" s="1"/>
  <c r="AJ3" i="3"/>
  <c r="AJ1" i="3" s="1"/>
  <c r="AC3" i="3"/>
  <c r="AC1" i="3" s="1"/>
  <c r="AG3" i="13"/>
  <c r="AG1" i="13" s="1"/>
  <c r="I115" i="13" s="1"/>
  <c r="AC3" i="13"/>
  <c r="AC1" i="13" s="1"/>
  <c r="I111" i="13" s="1"/>
  <c r="T17" i="13"/>
  <c r="T18" i="13"/>
  <c r="T19" i="13"/>
  <c r="T20" i="13"/>
  <c r="T21" i="13"/>
  <c r="T22" i="13"/>
  <c r="T23" i="13"/>
  <c r="T26" i="13"/>
  <c r="AB28" i="13"/>
  <c r="AB30" i="13"/>
  <c r="U31" i="13"/>
  <c r="U32" i="13"/>
  <c r="U33" i="13"/>
  <c r="U34" i="13"/>
  <c r="U35" i="13"/>
  <c r="U36" i="13"/>
  <c r="U37" i="13"/>
  <c r="S9" i="12"/>
  <c r="S10" i="12"/>
  <c r="S11" i="12"/>
  <c r="U31" i="12"/>
  <c r="U32" i="12"/>
  <c r="U33" i="12"/>
  <c r="U34" i="12"/>
  <c r="U35" i="12"/>
  <c r="U36" i="12"/>
  <c r="U37" i="12"/>
  <c r="AD38" i="11"/>
  <c r="AD39" i="11"/>
  <c r="AD40" i="11"/>
  <c r="AD41" i="11"/>
  <c r="AD42" i="11"/>
  <c r="AD43" i="11"/>
  <c r="AD44" i="11"/>
  <c r="AD45" i="11"/>
  <c r="AD46" i="11"/>
  <c r="AD47" i="11"/>
  <c r="AD48" i="11"/>
  <c r="U31" i="11"/>
  <c r="U32" i="11"/>
  <c r="U33" i="11"/>
  <c r="U34" i="11"/>
  <c r="U35" i="11"/>
  <c r="U36" i="11"/>
  <c r="U37" i="11"/>
  <c r="Q3" i="10"/>
  <c r="AD38" i="10"/>
  <c r="AD39" i="10"/>
  <c r="AD40" i="10"/>
  <c r="AD41" i="10"/>
  <c r="AD42" i="10"/>
  <c r="AD43" i="10"/>
  <c r="AD44" i="10"/>
  <c r="AD45" i="10"/>
  <c r="AD46" i="10"/>
  <c r="AD47" i="10"/>
  <c r="AD48" i="10"/>
  <c r="U31" i="10"/>
  <c r="U32" i="10"/>
  <c r="U33" i="10"/>
  <c r="U34" i="10"/>
  <c r="U35" i="10"/>
  <c r="U36" i="10"/>
  <c r="U37" i="10"/>
  <c r="I102" i="9"/>
  <c r="Q3" i="9"/>
  <c r="AD38" i="9"/>
  <c r="AD39" i="9"/>
  <c r="AD40" i="9"/>
  <c r="AD41" i="9"/>
  <c r="AD42" i="9"/>
  <c r="AD43" i="9"/>
  <c r="AD44" i="9"/>
  <c r="AD45" i="9"/>
  <c r="AD46" i="9"/>
  <c r="AD47" i="9"/>
  <c r="AD48" i="9"/>
  <c r="U31" i="9"/>
  <c r="U32" i="9"/>
  <c r="U33" i="9"/>
  <c r="U34" i="9"/>
  <c r="U35" i="9"/>
  <c r="U36" i="9"/>
  <c r="U37" i="9"/>
  <c r="AD38" i="8"/>
  <c r="AD39" i="8"/>
  <c r="AD40" i="8"/>
  <c r="AD41" i="8"/>
  <c r="AD42" i="8"/>
  <c r="AD43" i="8"/>
  <c r="AD44" i="8"/>
  <c r="AD45" i="8"/>
  <c r="AD46" i="8"/>
  <c r="AD47" i="8"/>
  <c r="AD48" i="8"/>
  <c r="U31" i="8"/>
  <c r="U32" i="8"/>
  <c r="U33" i="8"/>
  <c r="U34" i="8"/>
  <c r="U35" i="8"/>
  <c r="U36" i="8"/>
  <c r="U37" i="8"/>
  <c r="AC3" i="7"/>
  <c r="T17" i="7"/>
  <c r="T18" i="7"/>
  <c r="T19" i="7"/>
  <c r="T20" i="7"/>
  <c r="T21" i="7"/>
  <c r="T22" i="7"/>
  <c r="T23" i="7"/>
  <c r="T26" i="7"/>
  <c r="AB28" i="7"/>
  <c r="AB29" i="7"/>
  <c r="AB30" i="7"/>
  <c r="U31" i="7"/>
  <c r="U32" i="7"/>
  <c r="U33" i="7"/>
  <c r="U34" i="7"/>
  <c r="U35" i="7"/>
  <c r="U36" i="7"/>
  <c r="U37" i="7"/>
  <c r="AD38" i="6"/>
  <c r="AD39" i="6"/>
  <c r="AD40" i="6"/>
  <c r="AD41" i="6"/>
  <c r="AD42" i="6"/>
  <c r="AD43" i="6"/>
  <c r="AD44" i="6"/>
  <c r="AD45" i="6"/>
  <c r="AD46" i="6"/>
  <c r="AD47" i="6"/>
  <c r="AD48" i="6"/>
  <c r="U31" i="6"/>
  <c r="U32" i="6"/>
  <c r="U33" i="6"/>
  <c r="U34" i="6"/>
  <c r="U35" i="6"/>
  <c r="U36" i="6"/>
  <c r="U37" i="6"/>
  <c r="AC3" i="5"/>
  <c r="S9" i="5"/>
  <c r="S10" i="5"/>
  <c r="S11" i="5"/>
  <c r="AD38" i="5"/>
  <c r="AD39" i="5"/>
  <c r="AD40" i="5"/>
  <c r="AD42" i="5"/>
  <c r="AD43" i="5"/>
  <c r="AD44" i="5"/>
  <c r="AD45" i="5"/>
  <c r="AD46" i="5"/>
  <c r="AD47" i="5"/>
  <c r="AD48" i="5"/>
  <c r="U31" i="5"/>
  <c r="U32" i="5"/>
  <c r="U33" i="5"/>
  <c r="U34" i="5"/>
  <c r="U35" i="5"/>
  <c r="U36" i="5"/>
  <c r="U37" i="5"/>
  <c r="AC3" i="4"/>
  <c r="AC1" i="4" s="1"/>
  <c r="I111" i="4" s="1"/>
  <c r="U31" i="4"/>
  <c r="U32" i="4"/>
  <c r="U33" i="4"/>
  <c r="U34" i="4"/>
  <c r="U35" i="4"/>
  <c r="U36" i="4"/>
  <c r="U37" i="4"/>
  <c r="AD38" i="3"/>
  <c r="AD39" i="3"/>
  <c r="AD40" i="3"/>
  <c r="AD41" i="3"/>
  <c r="AD42" i="3"/>
  <c r="AD43" i="3"/>
  <c r="AD44" i="3"/>
  <c r="AD45" i="3"/>
  <c r="AD46" i="3"/>
  <c r="AD47" i="3"/>
  <c r="AD48" i="3"/>
  <c r="U31" i="3"/>
  <c r="U32" i="3"/>
  <c r="U33" i="3"/>
  <c r="U34" i="3"/>
  <c r="U35" i="3"/>
  <c r="U36" i="3"/>
  <c r="U37" i="3"/>
  <c r="T13" i="2"/>
  <c r="T14" i="2"/>
  <c r="T15" i="2"/>
  <c r="T16" i="2"/>
  <c r="T17" i="2"/>
  <c r="T19" i="2"/>
  <c r="T20" i="2"/>
  <c r="T21" i="2"/>
  <c r="T22" i="2"/>
  <c r="T23" i="2"/>
  <c r="T25" i="2"/>
  <c r="T26" i="2"/>
  <c r="T27" i="2"/>
  <c r="V49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5" i="2"/>
  <c r="T6" i="2"/>
  <c r="T7" i="2"/>
  <c r="T8" i="2"/>
  <c r="T9" i="2"/>
  <c r="T10" i="2"/>
  <c r="T11" i="2"/>
  <c r="T18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5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6" i="2"/>
  <c r="S7" i="2"/>
  <c r="S8" i="2"/>
  <c r="S12" i="2"/>
  <c r="S13" i="2"/>
  <c r="S5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T24" i="2"/>
  <c r="I118" i="3" l="1"/>
  <c r="I116" i="3"/>
  <c r="I114" i="3"/>
  <c r="I117" i="3"/>
  <c r="I113" i="3"/>
  <c r="I119" i="3"/>
  <c r="I15" i="1"/>
  <c r="I111" i="3"/>
  <c r="I101" i="3"/>
  <c r="I108" i="12"/>
  <c r="I108" i="11"/>
  <c r="I108" i="6"/>
  <c r="I108" i="5"/>
  <c r="Z3" i="3"/>
  <c r="Z1" i="3" s="1"/>
  <c r="AA3" i="13"/>
  <c r="AB3" i="3"/>
  <c r="AB1" i="3" s="1"/>
  <c r="AA3" i="9"/>
  <c r="AG3" i="8"/>
  <c r="AG1" i="8" s="1"/>
  <c r="I115" i="8" s="1"/>
  <c r="Q3" i="6"/>
  <c r="Q1" i="6" s="1"/>
  <c r="R1" i="6" s="1"/>
  <c r="N3" i="6" s="1"/>
  <c r="AA3" i="6"/>
  <c r="AG3" i="5"/>
  <c r="AG1" i="5" s="1"/>
  <c r="I115" i="5" s="1"/>
  <c r="AG3" i="3"/>
  <c r="AG1" i="3" s="1"/>
  <c r="T3" i="4"/>
  <c r="I99" i="4" s="1"/>
  <c r="AB3" i="5"/>
  <c r="AB1" i="5" s="1"/>
  <c r="I110" i="5" s="1"/>
  <c r="AG3" i="6"/>
  <c r="AG1" i="6" s="1"/>
  <c r="I115" i="6" s="1"/>
  <c r="Q3" i="8"/>
  <c r="Q1" i="8" s="1"/>
  <c r="I96" i="8" s="1"/>
  <c r="S3" i="11"/>
  <c r="I98" i="11" s="1"/>
  <c r="AA3" i="12"/>
  <c r="AG3" i="12"/>
  <c r="AG1" i="12" s="1"/>
  <c r="I115" i="12" s="1"/>
  <c r="AA3" i="8"/>
  <c r="AG3" i="10"/>
  <c r="AG1" i="10" s="1"/>
  <c r="I115" i="10" s="1"/>
  <c r="S3" i="9"/>
  <c r="I98" i="9" s="1"/>
  <c r="AB3" i="6"/>
  <c r="AB1" i="6" s="1"/>
  <c r="I110" i="6" s="1"/>
  <c r="T3" i="12"/>
  <c r="I99" i="12" s="1"/>
  <c r="AG3" i="9"/>
  <c r="AG1" i="9" s="1"/>
  <c r="I115" i="9" s="1"/>
  <c r="S3" i="3"/>
  <c r="AG3" i="11"/>
  <c r="AG1" i="11" s="1"/>
  <c r="I115" i="11" s="1"/>
  <c r="T3" i="10"/>
  <c r="I99" i="10" s="1"/>
  <c r="T3" i="9"/>
  <c r="I99" i="9" s="1"/>
  <c r="AB3" i="8"/>
  <c r="AB1" i="8" s="1"/>
  <c r="I110" i="8" s="1"/>
  <c r="T3" i="5"/>
  <c r="I99" i="5" s="1"/>
  <c r="AA3" i="5"/>
  <c r="AG3" i="4"/>
  <c r="AG1" i="4" s="1"/>
  <c r="I115" i="4" s="1"/>
  <c r="Q3" i="3"/>
  <c r="AA3" i="3"/>
  <c r="I96" i="13"/>
  <c r="R1" i="13"/>
  <c r="I97" i="13" s="1"/>
  <c r="T3" i="3"/>
  <c r="T3" i="8"/>
  <c r="I99" i="8" s="1"/>
  <c r="R1" i="7"/>
  <c r="AA1" i="7" s="1"/>
  <c r="U3" i="13"/>
  <c r="I100" i="13" s="1"/>
  <c r="AA3" i="4"/>
  <c r="AB3" i="13"/>
  <c r="AB1" i="13" s="1"/>
  <c r="I110" i="13" s="1"/>
  <c r="Q3" i="4"/>
  <c r="Q1" i="4" s="1"/>
  <c r="I96" i="4" s="1"/>
  <c r="T3" i="13"/>
  <c r="I99" i="13" s="1"/>
  <c r="U3" i="12"/>
  <c r="I100" i="12" s="1"/>
  <c r="AD3" i="11"/>
  <c r="U3" i="11"/>
  <c r="AD3" i="10"/>
  <c r="AD1" i="10" s="1"/>
  <c r="I112" i="10" s="1"/>
  <c r="U3" i="10"/>
  <c r="AB3" i="10"/>
  <c r="AB1" i="10" s="1"/>
  <c r="I110" i="10" s="1"/>
  <c r="U3" i="9"/>
  <c r="I100" i="9" s="1"/>
  <c r="AD3" i="9"/>
  <c r="U3" i="8"/>
  <c r="AD3" i="8"/>
  <c r="AD1" i="8" s="1"/>
  <c r="I112" i="8" s="1"/>
  <c r="U3" i="7"/>
  <c r="I100" i="7" s="1"/>
  <c r="AB3" i="7"/>
  <c r="Y3" i="7" s="1"/>
  <c r="T3" i="7"/>
  <c r="I99" i="7" s="1"/>
  <c r="U3" i="6"/>
  <c r="I100" i="6" s="1"/>
  <c r="AD3" i="6"/>
  <c r="AD1" i="6" s="1"/>
  <c r="I112" i="6" s="1"/>
  <c r="S3" i="5"/>
  <c r="U3" i="5"/>
  <c r="I100" i="5" s="1"/>
  <c r="U3" i="4"/>
  <c r="AD3" i="3"/>
  <c r="U3" i="3"/>
  <c r="I96" i="12"/>
  <c r="R1" i="12"/>
  <c r="S3" i="12"/>
  <c r="Q1" i="11"/>
  <c r="Q1" i="10"/>
  <c r="Q1" i="9"/>
  <c r="AC1" i="7"/>
  <c r="I111" i="7" s="1"/>
  <c r="I96" i="5"/>
  <c r="R1" i="5"/>
  <c r="AD3" i="5"/>
  <c r="AC1" i="5"/>
  <c r="I111" i="5" s="1"/>
  <c r="W1" i="2"/>
  <c r="I102" i="2" l="1"/>
  <c r="G11" i="1"/>
  <c r="Y3" i="9"/>
  <c r="I110" i="3"/>
  <c r="I115" i="3"/>
  <c r="I99" i="3"/>
  <c r="Q1" i="3"/>
  <c r="I96" i="3" s="1"/>
  <c r="I98" i="3"/>
  <c r="I109" i="7"/>
  <c r="I108" i="3"/>
  <c r="R1" i="8"/>
  <c r="AA1" i="8" s="1"/>
  <c r="P3" i="11"/>
  <c r="S1" i="4"/>
  <c r="Q2" i="4" s="1"/>
  <c r="I96" i="6"/>
  <c r="Y3" i="4"/>
  <c r="I100" i="4"/>
  <c r="P3" i="9"/>
  <c r="S1" i="11"/>
  <c r="Y3" i="12"/>
  <c r="AD1" i="9"/>
  <c r="I112" i="9" s="1"/>
  <c r="S1" i="9"/>
  <c r="Y3" i="8"/>
  <c r="Y3" i="13"/>
  <c r="Y3" i="11"/>
  <c r="AD1" i="11"/>
  <c r="I112" i="11" s="1"/>
  <c r="S1" i="10"/>
  <c r="N3" i="7"/>
  <c r="P3" i="7"/>
  <c r="I97" i="7"/>
  <c r="Y3" i="6"/>
  <c r="P3" i="5"/>
  <c r="Y3" i="5"/>
  <c r="S1" i="5"/>
  <c r="I98" i="5"/>
  <c r="Y3" i="3"/>
  <c r="P3" i="3"/>
  <c r="S1" i="7"/>
  <c r="Y3" i="10"/>
  <c r="R1" i="4"/>
  <c r="AB1" i="7"/>
  <c r="I110" i="7" s="1"/>
  <c r="I100" i="10"/>
  <c r="AA1" i="13"/>
  <c r="P3" i="10"/>
  <c r="N3" i="13"/>
  <c r="S1" i="8"/>
  <c r="S1" i="13"/>
  <c r="P3" i="13"/>
  <c r="I100" i="11"/>
  <c r="P3" i="8"/>
  <c r="I100" i="8"/>
  <c r="S1" i="6"/>
  <c r="P3" i="6"/>
  <c r="P3" i="4"/>
  <c r="AD1" i="3"/>
  <c r="I100" i="3"/>
  <c r="S1" i="3"/>
  <c r="I97" i="12"/>
  <c r="N3" i="12"/>
  <c r="AA1" i="12"/>
  <c r="S1" i="12"/>
  <c r="I98" i="12"/>
  <c r="P3" i="12"/>
  <c r="I96" i="11"/>
  <c r="R1" i="11"/>
  <c r="I96" i="10"/>
  <c r="R1" i="10"/>
  <c r="I96" i="9"/>
  <c r="R1" i="9"/>
  <c r="I97" i="8"/>
  <c r="N3" i="8"/>
  <c r="I97" i="6"/>
  <c r="AA1" i="6"/>
  <c r="AD1" i="5"/>
  <c r="I112" i="5" s="1"/>
  <c r="I97" i="5"/>
  <c r="N3" i="5"/>
  <c r="AA1" i="5"/>
  <c r="AA46" i="2"/>
  <c r="AB46" i="2"/>
  <c r="AD46" i="2"/>
  <c r="AE46" i="2"/>
  <c r="AF46" i="2"/>
  <c r="AG46" i="2"/>
  <c r="AH46" i="2"/>
  <c r="AI46" i="2"/>
  <c r="AJ46" i="2"/>
  <c r="AB47" i="2"/>
  <c r="AD47" i="2"/>
  <c r="AE47" i="2"/>
  <c r="AF47" i="2"/>
  <c r="AG47" i="2"/>
  <c r="AH47" i="2"/>
  <c r="AI47" i="2"/>
  <c r="AJ47" i="2"/>
  <c r="AA48" i="2"/>
  <c r="AB48" i="2"/>
  <c r="AD48" i="2"/>
  <c r="AE48" i="2"/>
  <c r="AF48" i="2"/>
  <c r="AG48" i="2"/>
  <c r="AH48" i="2"/>
  <c r="AI48" i="2"/>
  <c r="AJ48" i="2"/>
  <c r="AA49" i="2"/>
  <c r="AB49" i="2"/>
  <c r="AD49" i="2"/>
  <c r="AE49" i="2"/>
  <c r="AF49" i="2"/>
  <c r="AG49" i="2"/>
  <c r="AH49" i="2"/>
  <c r="AI49" i="2"/>
  <c r="AJ49" i="2"/>
  <c r="AA50" i="2"/>
  <c r="AB50" i="2"/>
  <c r="AD50" i="2"/>
  <c r="AE50" i="2"/>
  <c r="AF50" i="2"/>
  <c r="AG50" i="2"/>
  <c r="AH50" i="2"/>
  <c r="AI50" i="2"/>
  <c r="AJ50" i="2"/>
  <c r="AA51" i="2"/>
  <c r="AB51" i="2"/>
  <c r="AD51" i="2"/>
  <c r="AE51" i="2"/>
  <c r="AF51" i="2"/>
  <c r="AG51" i="2"/>
  <c r="AH51" i="2"/>
  <c r="AI51" i="2"/>
  <c r="AJ51" i="2"/>
  <c r="AA52" i="2"/>
  <c r="AB52" i="2"/>
  <c r="AD52" i="2"/>
  <c r="AE52" i="2"/>
  <c r="AF52" i="2"/>
  <c r="AG52" i="2"/>
  <c r="AH52" i="2"/>
  <c r="AI52" i="2"/>
  <c r="AJ52" i="2"/>
  <c r="AA53" i="2"/>
  <c r="AB53" i="2"/>
  <c r="AD53" i="2"/>
  <c r="AE53" i="2"/>
  <c r="AF53" i="2"/>
  <c r="AG53" i="2"/>
  <c r="AH53" i="2"/>
  <c r="AI53" i="2"/>
  <c r="AJ53" i="2"/>
  <c r="AA54" i="2"/>
  <c r="AB54" i="2"/>
  <c r="AD54" i="2"/>
  <c r="AE54" i="2"/>
  <c r="AF54" i="2"/>
  <c r="AG54" i="2"/>
  <c r="AH54" i="2"/>
  <c r="AI54" i="2"/>
  <c r="AJ54" i="2"/>
  <c r="AA55" i="2"/>
  <c r="AB55" i="2"/>
  <c r="AD55" i="2"/>
  <c r="AE55" i="2"/>
  <c r="AF55" i="2"/>
  <c r="AG55" i="2"/>
  <c r="AH55" i="2"/>
  <c r="AI55" i="2"/>
  <c r="AJ55" i="2"/>
  <c r="AA56" i="2"/>
  <c r="AB56" i="2"/>
  <c r="AC56" i="2"/>
  <c r="AD56" i="2"/>
  <c r="AE56" i="2"/>
  <c r="AF56" i="2"/>
  <c r="AG56" i="2"/>
  <c r="AH56" i="2"/>
  <c r="AI56" i="2"/>
  <c r="AJ56" i="2"/>
  <c r="AA57" i="2"/>
  <c r="AB57" i="2"/>
  <c r="AD57" i="2"/>
  <c r="AE57" i="2"/>
  <c r="AF57" i="2"/>
  <c r="AG57" i="2"/>
  <c r="AH57" i="2"/>
  <c r="AI57" i="2"/>
  <c r="AJ57" i="2"/>
  <c r="AA58" i="2"/>
  <c r="AB58" i="2"/>
  <c r="AD58" i="2"/>
  <c r="AE58" i="2"/>
  <c r="AF58" i="2"/>
  <c r="AG58" i="2"/>
  <c r="AH58" i="2"/>
  <c r="AI58" i="2"/>
  <c r="AJ58" i="2"/>
  <c r="AA59" i="2"/>
  <c r="AB59" i="2"/>
  <c r="AD59" i="2"/>
  <c r="AE59" i="2"/>
  <c r="AF59" i="2"/>
  <c r="AG59" i="2"/>
  <c r="AH59" i="2"/>
  <c r="AI59" i="2"/>
  <c r="AJ59" i="2"/>
  <c r="AA60" i="2"/>
  <c r="AB60" i="2"/>
  <c r="AC60" i="2"/>
  <c r="AD60" i="2"/>
  <c r="AE60" i="2"/>
  <c r="AF60" i="2"/>
  <c r="AG60" i="2"/>
  <c r="AH60" i="2"/>
  <c r="AI60" i="2"/>
  <c r="AJ60" i="2"/>
  <c r="AA61" i="2"/>
  <c r="AB61" i="2"/>
  <c r="AC61" i="2"/>
  <c r="AD61" i="2"/>
  <c r="AE61" i="2"/>
  <c r="AF61" i="2"/>
  <c r="AG61" i="2"/>
  <c r="AH61" i="2"/>
  <c r="AI61" i="2"/>
  <c r="AJ61" i="2"/>
  <c r="AA62" i="2"/>
  <c r="AB62" i="2"/>
  <c r="AC62" i="2"/>
  <c r="AD62" i="2"/>
  <c r="AE62" i="2"/>
  <c r="AF62" i="2"/>
  <c r="AG62" i="2"/>
  <c r="AH62" i="2"/>
  <c r="AI62" i="2"/>
  <c r="AJ62" i="2"/>
  <c r="AA63" i="2"/>
  <c r="AB63" i="2"/>
  <c r="AC63" i="2"/>
  <c r="AD63" i="2"/>
  <c r="AE63" i="2"/>
  <c r="AF63" i="2"/>
  <c r="AG63" i="2"/>
  <c r="AH63" i="2"/>
  <c r="AI63" i="2"/>
  <c r="AJ63" i="2"/>
  <c r="AA64" i="2"/>
  <c r="AB64" i="2"/>
  <c r="AC64" i="2"/>
  <c r="AD64" i="2"/>
  <c r="AE64" i="2"/>
  <c r="AF64" i="2"/>
  <c r="AG64" i="2"/>
  <c r="AH64" i="2"/>
  <c r="AI64" i="2"/>
  <c r="AJ64" i="2"/>
  <c r="AA65" i="2"/>
  <c r="AB65" i="2"/>
  <c r="AC65" i="2"/>
  <c r="AD65" i="2"/>
  <c r="AE65" i="2"/>
  <c r="AF65" i="2"/>
  <c r="AG65" i="2"/>
  <c r="AH65" i="2"/>
  <c r="AI65" i="2"/>
  <c r="AJ65" i="2"/>
  <c r="AA66" i="2"/>
  <c r="AB66" i="2"/>
  <c r="AC66" i="2"/>
  <c r="AD66" i="2"/>
  <c r="AE66" i="2"/>
  <c r="AF66" i="2"/>
  <c r="AG66" i="2"/>
  <c r="AH66" i="2"/>
  <c r="AI66" i="2"/>
  <c r="AJ66" i="2"/>
  <c r="AA67" i="2"/>
  <c r="AB67" i="2"/>
  <c r="AC67" i="2"/>
  <c r="AD67" i="2"/>
  <c r="AE67" i="2"/>
  <c r="AF67" i="2"/>
  <c r="AG67" i="2"/>
  <c r="AH67" i="2"/>
  <c r="AI67" i="2"/>
  <c r="AJ67" i="2"/>
  <c r="AA68" i="2"/>
  <c r="AB68" i="2"/>
  <c r="AC68" i="2"/>
  <c r="AD68" i="2"/>
  <c r="AE68" i="2"/>
  <c r="AF68" i="2"/>
  <c r="AG68" i="2"/>
  <c r="AH68" i="2"/>
  <c r="AI68" i="2"/>
  <c r="AJ68" i="2"/>
  <c r="AA69" i="2"/>
  <c r="AB69" i="2"/>
  <c r="AC69" i="2"/>
  <c r="AD69" i="2"/>
  <c r="AE69" i="2"/>
  <c r="AF69" i="2"/>
  <c r="AG69" i="2"/>
  <c r="AH69" i="2"/>
  <c r="AI69" i="2"/>
  <c r="AJ69" i="2"/>
  <c r="AA70" i="2"/>
  <c r="AB70" i="2"/>
  <c r="AC70" i="2"/>
  <c r="AD70" i="2"/>
  <c r="AE70" i="2"/>
  <c r="AF70" i="2"/>
  <c r="AG70" i="2"/>
  <c r="AH70" i="2"/>
  <c r="AI70" i="2"/>
  <c r="AJ70" i="2"/>
  <c r="AA71" i="2"/>
  <c r="AB71" i="2"/>
  <c r="AC71" i="2"/>
  <c r="AD71" i="2"/>
  <c r="AE71" i="2"/>
  <c r="AF71" i="2"/>
  <c r="AG71" i="2"/>
  <c r="AH71" i="2"/>
  <c r="AI71" i="2"/>
  <c r="AJ71" i="2"/>
  <c r="AA72" i="2"/>
  <c r="AB72" i="2"/>
  <c r="AC72" i="2"/>
  <c r="AD72" i="2"/>
  <c r="AE72" i="2"/>
  <c r="AF72" i="2"/>
  <c r="AG72" i="2"/>
  <c r="AH72" i="2"/>
  <c r="AI72" i="2"/>
  <c r="AJ72" i="2"/>
  <c r="AA73" i="2"/>
  <c r="AB73" i="2"/>
  <c r="AC73" i="2"/>
  <c r="AD73" i="2"/>
  <c r="AE73" i="2"/>
  <c r="AF73" i="2"/>
  <c r="AG73" i="2"/>
  <c r="AH73" i="2"/>
  <c r="AI73" i="2"/>
  <c r="AJ73" i="2"/>
  <c r="AA74" i="2"/>
  <c r="AB74" i="2"/>
  <c r="AC74" i="2"/>
  <c r="AD74" i="2"/>
  <c r="AE74" i="2"/>
  <c r="AF74" i="2"/>
  <c r="AG74" i="2"/>
  <c r="AH74" i="2"/>
  <c r="AI74" i="2"/>
  <c r="AJ74" i="2"/>
  <c r="AA75" i="2"/>
  <c r="AB75" i="2"/>
  <c r="AC75" i="2"/>
  <c r="AD75" i="2"/>
  <c r="AE75" i="2"/>
  <c r="AF75" i="2"/>
  <c r="AG75" i="2"/>
  <c r="AH75" i="2"/>
  <c r="AI75" i="2"/>
  <c r="AJ75" i="2"/>
  <c r="AA76" i="2"/>
  <c r="AB76" i="2"/>
  <c r="AC76" i="2"/>
  <c r="AD76" i="2"/>
  <c r="AE76" i="2"/>
  <c r="AF76" i="2"/>
  <c r="AG76" i="2"/>
  <c r="AH76" i="2"/>
  <c r="AI76" i="2"/>
  <c r="AJ76" i="2"/>
  <c r="AA77" i="2"/>
  <c r="AB77" i="2"/>
  <c r="AC77" i="2"/>
  <c r="AD77" i="2"/>
  <c r="AE77" i="2"/>
  <c r="AF77" i="2"/>
  <c r="AG77" i="2"/>
  <c r="AH77" i="2"/>
  <c r="AI77" i="2"/>
  <c r="AJ77" i="2"/>
  <c r="AA78" i="2"/>
  <c r="AB78" i="2"/>
  <c r="AC78" i="2"/>
  <c r="AD78" i="2"/>
  <c r="AE78" i="2"/>
  <c r="AF78" i="2"/>
  <c r="AG78" i="2"/>
  <c r="AH78" i="2"/>
  <c r="AI78" i="2"/>
  <c r="AJ78" i="2"/>
  <c r="AA79" i="2"/>
  <c r="AB79" i="2"/>
  <c r="AC79" i="2"/>
  <c r="AD79" i="2"/>
  <c r="AE79" i="2"/>
  <c r="AF79" i="2"/>
  <c r="AG79" i="2"/>
  <c r="AH79" i="2"/>
  <c r="AI79" i="2"/>
  <c r="AJ79" i="2"/>
  <c r="AA80" i="2"/>
  <c r="AB80" i="2"/>
  <c r="AC80" i="2"/>
  <c r="AD80" i="2"/>
  <c r="AE80" i="2"/>
  <c r="AF80" i="2"/>
  <c r="AG80" i="2"/>
  <c r="AH80" i="2"/>
  <c r="AI80" i="2"/>
  <c r="AJ80" i="2"/>
  <c r="AA81" i="2"/>
  <c r="AB81" i="2"/>
  <c r="AC81" i="2"/>
  <c r="AD81" i="2"/>
  <c r="AE81" i="2"/>
  <c r="AF81" i="2"/>
  <c r="AG81" i="2"/>
  <c r="AH81" i="2"/>
  <c r="AI81" i="2"/>
  <c r="AJ81" i="2"/>
  <c r="AA82" i="2"/>
  <c r="AB82" i="2"/>
  <c r="AC82" i="2"/>
  <c r="AD82" i="2"/>
  <c r="AE82" i="2"/>
  <c r="AF82" i="2"/>
  <c r="AG82" i="2"/>
  <c r="AH82" i="2"/>
  <c r="AI82" i="2"/>
  <c r="AJ82" i="2"/>
  <c r="AA83" i="2"/>
  <c r="AB83" i="2"/>
  <c r="AC83" i="2"/>
  <c r="AD83" i="2"/>
  <c r="AE83" i="2"/>
  <c r="AF83" i="2"/>
  <c r="AG83" i="2"/>
  <c r="AH83" i="2"/>
  <c r="AI83" i="2"/>
  <c r="AJ83" i="2"/>
  <c r="AA84" i="2"/>
  <c r="AB84" i="2"/>
  <c r="AC84" i="2"/>
  <c r="AD84" i="2"/>
  <c r="AE84" i="2"/>
  <c r="AF84" i="2"/>
  <c r="AG84" i="2"/>
  <c r="AH84" i="2"/>
  <c r="AI84" i="2"/>
  <c r="AJ84" i="2"/>
  <c r="AA85" i="2"/>
  <c r="AB85" i="2"/>
  <c r="AC85" i="2"/>
  <c r="AD85" i="2"/>
  <c r="AE85" i="2"/>
  <c r="AF85" i="2"/>
  <c r="AG85" i="2"/>
  <c r="AH85" i="2"/>
  <c r="AI85" i="2"/>
  <c r="AJ85" i="2"/>
  <c r="AA86" i="2"/>
  <c r="AB86" i="2"/>
  <c r="AC86" i="2"/>
  <c r="AD86" i="2"/>
  <c r="AE86" i="2"/>
  <c r="AF86" i="2"/>
  <c r="AG86" i="2"/>
  <c r="AH86" i="2"/>
  <c r="AI86" i="2"/>
  <c r="AJ86" i="2"/>
  <c r="AA87" i="2"/>
  <c r="AB87" i="2"/>
  <c r="AC87" i="2"/>
  <c r="AD87" i="2"/>
  <c r="AE87" i="2"/>
  <c r="AF87" i="2"/>
  <c r="AG87" i="2"/>
  <c r="AH87" i="2"/>
  <c r="AI87" i="2"/>
  <c r="AJ87" i="2"/>
  <c r="AA88" i="2"/>
  <c r="AB88" i="2"/>
  <c r="AC88" i="2"/>
  <c r="AD88" i="2"/>
  <c r="AE88" i="2"/>
  <c r="AF88" i="2"/>
  <c r="AG88" i="2"/>
  <c r="AH88" i="2"/>
  <c r="AI88" i="2"/>
  <c r="AJ88" i="2"/>
  <c r="AA89" i="2"/>
  <c r="AB89" i="2"/>
  <c r="AC89" i="2"/>
  <c r="AD89" i="2"/>
  <c r="AE89" i="2"/>
  <c r="AF89" i="2"/>
  <c r="AG89" i="2"/>
  <c r="AH89" i="2"/>
  <c r="AI89" i="2"/>
  <c r="AJ89" i="2"/>
  <c r="AA90" i="2"/>
  <c r="AB90" i="2"/>
  <c r="AC90" i="2"/>
  <c r="AD90" i="2"/>
  <c r="AE90" i="2"/>
  <c r="AF90" i="2"/>
  <c r="AG90" i="2"/>
  <c r="AH90" i="2"/>
  <c r="AI90" i="2"/>
  <c r="AJ90" i="2"/>
  <c r="AA91" i="2"/>
  <c r="AB91" i="2"/>
  <c r="AC91" i="2"/>
  <c r="AD91" i="2"/>
  <c r="AE91" i="2"/>
  <c r="AF91" i="2"/>
  <c r="AG91" i="2"/>
  <c r="AH91" i="2"/>
  <c r="AI91" i="2"/>
  <c r="AJ91" i="2"/>
  <c r="AA92" i="2"/>
  <c r="AB92" i="2"/>
  <c r="AC92" i="2"/>
  <c r="AD92" i="2"/>
  <c r="AE92" i="2"/>
  <c r="AF92" i="2"/>
  <c r="AG92" i="2"/>
  <c r="AH92" i="2"/>
  <c r="AI92" i="2"/>
  <c r="AJ92" i="2"/>
  <c r="AA93" i="2"/>
  <c r="AB93" i="2"/>
  <c r="AC93" i="2"/>
  <c r="AD93" i="2"/>
  <c r="AE93" i="2"/>
  <c r="AF93" i="2"/>
  <c r="AG93" i="2"/>
  <c r="AH93" i="2"/>
  <c r="AI93" i="2"/>
  <c r="AJ93" i="2"/>
  <c r="AA94" i="2"/>
  <c r="AB94" i="2"/>
  <c r="AC94" i="2"/>
  <c r="AD94" i="2"/>
  <c r="AE94" i="2"/>
  <c r="AF94" i="2"/>
  <c r="AG94" i="2"/>
  <c r="AH94" i="2"/>
  <c r="AI94" i="2"/>
  <c r="AJ94" i="2"/>
  <c r="U39" i="2"/>
  <c r="U40" i="2"/>
  <c r="U41" i="2"/>
  <c r="U42" i="2"/>
  <c r="U43" i="2"/>
  <c r="U44" i="2"/>
  <c r="U45" i="2"/>
  <c r="U46" i="2"/>
  <c r="U47" i="2"/>
  <c r="U48" i="2"/>
  <c r="I112" i="3" l="1"/>
  <c r="R1" i="3"/>
  <c r="AA1" i="3" s="1"/>
  <c r="N2" i="4"/>
  <c r="M2" i="4" s="1"/>
  <c r="I109" i="13"/>
  <c r="Y1" i="13"/>
  <c r="I120" i="13" s="1"/>
  <c r="I109" i="12"/>
  <c r="Y1" i="12"/>
  <c r="I120" i="12" s="1"/>
  <c r="Y1" i="7"/>
  <c r="I120" i="7" s="1"/>
  <c r="I109" i="6"/>
  <c r="Y1" i="6"/>
  <c r="I120" i="6" s="1"/>
  <c r="I109" i="5"/>
  <c r="Y1" i="5"/>
  <c r="I120" i="5" s="1"/>
  <c r="Y1" i="8"/>
  <c r="I120" i="8" s="1"/>
  <c r="I109" i="8"/>
  <c r="P1" i="4"/>
  <c r="I103" i="4" s="1"/>
  <c r="I105" i="4" s="1"/>
  <c r="Q2" i="8"/>
  <c r="N2" i="8" s="1"/>
  <c r="M2" i="8" s="1"/>
  <c r="Q2" i="12"/>
  <c r="N2" i="12" s="1"/>
  <c r="M2" i="12" s="1"/>
  <c r="Q2" i="10"/>
  <c r="N2" i="10" s="1"/>
  <c r="M2" i="10" s="1"/>
  <c r="Q2" i="3"/>
  <c r="N2" i="3" s="1"/>
  <c r="M2" i="3" s="1"/>
  <c r="Q2" i="11"/>
  <c r="N2" i="11" s="1"/>
  <c r="M2" i="11" s="1"/>
  <c r="Q2" i="5"/>
  <c r="N2" i="5" s="1"/>
  <c r="M2" i="5" s="1"/>
  <c r="Q2" i="6"/>
  <c r="N2" i="6" s="1"/>
  <c r="M2" i="6" s="1"/>
  <c r="Q2" i="7"/>
  <c r="N2" i="7" s="1"/>
  <c r="M2" i="7" s="1"/>
  <c r="Q2" i="9"/>
  <c r="N2" i="9" s="1"/>
  <c r="M2" i="9" s="1"/>
  <c r="Q2" i="13"/>
  <c r="N2" i="13" s="1"/>
  <c r="M2" i="13" s="1"/>
  <c r="I97" i="4"/>
  <c r="P1" i="10"/>
  <c r="I1" i="10" s="1"/>
  <c r="P1" i="8"/>
  <c r="I1" i="8" s="1"/>
  <c r="C10" i="1" s="1"/>
  <c r="E10" i="1" s="1"/>
  <c r="P1" i="5"/>
  <c r="I1" i="5" s="1"/>
  <c r="C7" i="1" s="1"/>
  <c r="E7" i="1" s="1"/>
  <c r="P1" i="7"/>
  <c r="I1" i="7" s="1"/>
  <c r="C9" i="1" s="1"/>
  <c r="E9" i="1" s="1"/>
  <c r="P1" i="13"/>
  <c r="P1" i="6"/>
  <c r="I103" i="6" s="1"/>
  <c r="I105" i="6" s="1"/>
  <c r="AA1" i="4"/>
  <c r="N3" i="4"/>
  <c r="P1" i="12"/>
  <c r="N3" i="11"/>
  <c r="I97" i="11"/>
  <c r="AA1" i="11"/>
  <c r="P1" i="11"/>
  <c r="I97" i="10"/>
  <c r="N3" i="10"/>
  <c r="AA1" i="10"/>
  <c r="N3" i="9"/>
  <c r="I97" i="9"/>
  <c r="AA1" i="9"/>
  <c r="P1" i="9"/>
  <c r="Q6" i="2"/>
  <c r="Q7" i="2"/>
  <c r="AA47" i="2"/>
  <c r="AC53" i="2"/>
  <c r="AC49" i="2"/>
  <c r="AC55" i="2"/>
  <c r="AC51" i="2"/>
  <c r="AC47" i="2"/>
  <c r="AC52" i="2"/>
  <c r="AC48" i="2"/>
  <c r="AC54" i="2"/>
  <c r="AC50" i="2"/>
  <c r="AC46" i="2"/>
  <c r="AC57" i="2"/>
  <c r="AC59" i="2"/>
  <c r="AC58" i="2"/>
  <c r="P1" i="3" l="1"/>
  <c r="I1" i="3" s="1"/>
  <c r="C5" i="1" s="1"/>
  <c r="I97" i="3"/>
  <c r="E5" i="1"/>
  <c r="N3" i="3"/>
  <c r="I2" i="7"/>
  <c r="I1" i="4"/>
  <c r="C6" i="1" s="1"/>
  <c r="E6" i="1" s="1"/>
  <c r="I109" i="11"/>
  <c r="Y1" i="11"/>
  <c r="I120" i="11" s="1"/>
  <c r="I109" i="10"/>
  <c r="Y1" i="10"/>
  <c r="I120" i="10" s="1"/>
  <c r="I109" i="9"/>
  <c r="Y1" i="9"/>
  <c r="I120" i="9" s="1"/>
  <c r="I109" i="4"/>
  <c r="Y1" i="4"/>
  <c r="I120" i="4" s="1"/>
  <c r="I109" i="3"/>
  <c r="Y1" i="3"/>
  <c r="I120" i="3" s="1"/>
  <c r="I1" i="6"/>
  <c r="C8" i="1" s="1"/>
  <c r="E8" i="1" s="1"/>
  <c r="I103" i="8"/>
  <c r="I105" i="8" s="1"/>
  <c r="I103" i="10"/>
  <c r="I105" i="10" s="1"/>
  <c r="I2" i="13"/>
  <c r="I103" i="7"/>
  <c r="I105" i="7" s="1"/>
  <c r="I103" i="5"/>
  <c r="I105" i="5" s="1"/>
  <c r="I103" i="3"/>
  <c r="I105" i="3" s="1"/>
  <c r="I1" i="13"/>
  <c r="C15" i="1" s="1"/>
  <c r="I103" i="13"/>
  <c r="I105" i="13" s="1"/>
  <c r="I1" i="12"/>
  <c r="C14" i="1" s="1"/>
  <c r="E14" i="1" s="1"/>
  <c r="I103" i="12"/>
  <c r="I105" i="12" s="1"/>
  <c r="I2" i="12"/>
  <c r="I1" i="11"/>
  <c r="C13" i="1" s="1"/>
  <c r="E13" i="1" s="1"/>
  <c r="I103" i="11"/>
  <c r="I105" i="11" s="1"/>
  <c r="C12" i="1"/>
  <c r="E12" i="1" s="1"/>
  <c r="I1" i="9"/>
  <c r="C11" i="1" s="1"/>
  <c r="E11" i="1" s="1"/>
  <c r="I103" i="9"/>
  <c r="I105" i="9" s="1"/>
  <c r="I2" i="8"/>
  <c r="I2" i="6"/>
  <c r="I2" i="5"/>
  <c r="A1" i="2"/>
  <c r="AJ45" i="2"/>
  <c r="AI45" i="2"/>
  <c r="AH45" i="2"/>
  <c r="AG45" i="2"/>
  <c r="AF45" i="2"/>
  <c r="AE45" i="2"/>
  <c r="AD45" i="2"/>
  <c r="AB45" i="2"/>
  <c r="AA45" i="2"/>
  <c r="U38" i="2"/>
  <c r="AJ44" i="2"/>
  <c r="AI44" i="2"/>
  <c r="AH44" i="2"/>
  <c r="AG44" i="2"/>
  <c r="AF44" i="2"/>
  <c r="AE44" i="2"/>
  <c r="AD44" i="2"/>
  <c r="AB44" i="2"/>
  <c r="AA44" i="2"/>
  <c r="AC14" i="2"/>
  <c r="AJ43" i="2"/>
  <c r="AI43" i="2"/>
  <c r="AG43" i="2"/>
  <c r="AF43" i="2"/>
  <c r="AE43" i="2"/>
  <c r="AD43" i="2"/>
  <c r="AB43" i="2"/>
  <c r="AA43" i="2"/>
  <c r="AJ42" i="2"/>
  <c r="AI42" i="2"/>
  <c r="AH42" i="2"/>
  <c r="AG42" i="2"/>
  <c r="AF42" i="2"/>
  <c r="AE42" i="2"/>
  <c r="AD42" i="2"/>
  <c r="AC42" i="2"/>
  <c r="AB42" i="2"/>
  <c r="U30" i="2"/>
  <c r="AJ41" i="2"/>
  <c r="AI41" i="2"/>
  <c r="AH41" i="2"/>
  <c r="AG41" i="2"/>
  <c r="AF41" i="2"/>
  <c r="AE41" i="2"/>
  <c r="AD41" i="2"/>
  <c r="AC41" i="2"/>
  <c r="AB41" i="2"/>
  <c r="AJ40" i="2"/>
  <c r="AI40" i="2"/>
  <c r="AH40" i="2"/>
  <c r="AG40" i="2"/>
  <c r="AF40" i="2"/>
  <c r="AE40" i="2"/>
  <c r="AD40" i="2"/>
  <c r="AC40" i="2"/>
  <c r="AB40" i="2"/>
  <c r="U28" i="2"/>
  <c r="AJ39" i="2"/>
  <c r="AI39" i="2"/>
  <c r="AH39" i="2"/>
  <c r="AG39" i="2"/>
  <c r="AF39" i="2"/>
  <c r="AE39" i="2"/>
  <c r="AD39" i="2"/>
  <c r="AB39" i="2"/>
  <c r="AA39" i="2"/>
  <c r="AJ38" i="2"/>
  <c r="AI38" i="2"/>
  <c r="AH38" i="2"/>
  <c r="AG38" i="2"/>
  <c r="AF38" i="2"/>
  <c r="AE38" i="2"/>
  <c r="AD38" i="2"/>
  <c r="AB38" i="2"/>
  <c r="AA38" i="2"/>
  <c r="AJ37" i="2"/>
  <c r="AI37" i="2"/>
  <c r="AH37" i="2"/>
  <c r="AG37" i="2"/>
  <c r="AE37" i="2"/>
  <c r="AD37" i="2"/>
  <c r="AC37" i="2"/>
  <c r="AA37" i="2"/>
  <c r="AJ36" i="2"/>
  <c r="AI36" i="2"/>
  <c r="AH36" i="2"/>
  <c r="AG36" i="2"/>
  <c r="AE36" i="2"/>
  <c r="AD36" i="2"/>
  <c r="AA36" i="2"/>
  <c r="AF20" i="2"/>
  <c r="AJ35" i="2"/>
  <c r="AI35" i="2"/>
  <c r="AH35" i="2"/>
  <c r="AG35" i="2"/>
  <c r="AE35" i="2"/>
  <c r="AD35" i="2"/>
  <c r="AC35" i="2"/>
  <c r="AA35" i="2"/>
  <c r="AF19" i="2"/>
  <c r="AJ34" i="2"/>
  <c r="AI34" i="2"/>
  <c r="AH34" i="2"/>
  <c r="AG34" i="2"/>
  <c r="AF34" i="2"/>
  <c r="AE34" i="2"/>
  <c r="AD34" i="2"/>
  <c r="AC34" i="2"/>
  <c r="AJ33" i="2"/>
  <c r="AI33" i="2"/>
  <c r="AH33" i="2"/>
  <c r="AG33" i="2"/>
  <c r="AE33" i="2"/>
  <c r="AD33" i="2"/>
  <c r="AC33" i="2"/>
  <c r="AA33" i="2"/>
  <c r="AJ32" i="2"/>
  <c r="AI32" i="2"/>
  <c r="AH32" i="2"/>
  <c r="AG32" i="2"/>
  <c r="AE32" i="2"/>
  <c r="AD32" i="2"/>
  <c r="AC32" i="2"/>
  <c r="AA32" i="2"/>
  <c r="AJ31" i="2"/>
  <c r="AI31" i="2"/>
  <c r="AH31" i="2"/>
  <c r="AG31" i="2"/>
  <c r="AE31" i="2"/>
  <c r="AD31" i="2"/>
  <c r="AC31" i="2"/>
  <c r="AA31" i="2"/>
  <c r="AJ30" i="2"/>
  <c r="AI30" i="2"/>
  <c r="AH30" i="2"/>
  <c r="AG30" i="2"/>
  <c r="AE30" i="2"/>
  <c r="AD30" i="2"/>
  <c r="AC30" i="2"/>
  <c r="AF14" i="2"/>
  <c r="AJ29" i="2"/>
  <c r="AI29" i="2"/>
  <c r="AH29" i="2"/>
  <c r="AG29" i="2"/>
  <c r="AF29" i="2"/>
  <c r="AE29" i="2"/>
  <c r="AD29" i="2"/>
  <c r="AC29" i="2"/>
  <c r="AA29" i="2"/>
  <c r="AJ28" i="2"/>
  <c r="AI28" i="2"/>
  <c r="AH28" i="2"/>
  <c r="AG28" i="2"/>
  <c r="AF28" i="2"/>
  <c r="AE28" i="2"/>
  <c r="AD28" i="2"/>
  <c r="AC28" i="2"/>
  <c r="T12" i="2"/>
  <c r="AJ27" i="2"/>
  <c r="AI27" i="2"/>
  <c r="AH27" i="2"/>
  <c r="AG27" i="2"/>
  <c r="AF27" i="2"/>
  <c r="AE27" i="2"/>
  <c r="AD27" i="2"/>
  <c r="AC27" i="2"/>
  <c r="AA27" i="2"/>
  <c r="AJ26" i="2"/>
  <c r="AI26" i="2"/>
  <c r="AH26" i="2"/>
  <c r="AG26" i="2"/>
  <c r="AE26" i="2"/>
  <c r="AD26" i="2"/>
  <c r="AC26" i="2"/>
  <c r="AA26" i="2"/>
  <c r="AJ25" i="2"/>
  <c r="AI25" i="2"/>
  <c r="AH25" i="2"/>
  <c r="AG25" i="2"/>
  <c r="AF25" i="2"/>
  <c r="AE25" i="2"/>
  <c r="AD25" i="2"/>
  <c r="AC25" i="2"/>
  <c r="AA25" i="2"/>
  <c r="U37" i="2"/>
  <c r="AJ24" i="2"/>
  <c r="AI24" i="2"/>
  <c r="AH24" i="2"/>
  <c r="AG24" i="2"/>
  <c r="AE24" i="2"/>
  <c r="AD24" i="2"/>
  <c r="AA24" i="2"/>
  <c r="AJ23" i="2"/>
  <c r="AI23" i="2"/>
  <c r="AH23" i="2"/>
  <c r="AG23" i="2"/>
  <c r="AE23" i="2"/>
  <c r="AD23" i="2"/>
  <c r="AA23" i="2"/>
  <c r="U35" i="2"/>
  <c r="AJ22" i="2"/>
  <c r="AI22" i="2"/>
  <c r="AH22" i="2"/>
  <c r="AG22" i="2"/>
  <c r="AF22" i="2"/>
  <c r="AE22" i="2"/>
  <c r="AD22" i="2"/>
  <c r="AC22" i="2"/>
  <c r="AA22" i="2"/>
  <c r="AJ21" i="2"/>
  <c r="AI21" i="2"/>
  <c r="AH21" i="2"/>
  <c r="AG21" i="2"/>
  <c r="AF21" i="2"/>
  <c r="AE21" i="2"/>
  <c r="AD21" i="2"/>
  <c r="AC21" i="2"/>
  <c r="AB21" i="2"/>
  <c r="AA21" i="2"/>
  <c r="AJ20" i="2"/>
  <c r="AI20" i="2"/>
  <c r="AH20" i="2"/>
  <c r="AG20" i="2"/>
  <c r="AE20" i="2"/>
  <c r="AD20" i="2"/>
  <c r="AA20" i="2"/>
  <c r="U32" i="2"/>
  <c r="AJ19" i="2"/>
  <c r="AI19" i="2"/>
  <c r="AH19" i="2"/>
  <c r="AG19" i="2"/>
  <c r="AE19" i="2"/>
  <c r="AD19" i="2"/>
  <c r="AC19" i="2"/>
  <c r="AA19" i="2"/>
  <c r="U31" i="2"/>
  <c r="AJ18" i="2"/>
  <c r="AI18" i="2"/>
  <c r="AH18" i="2"/>
  <c r="AG18" i="2"/>
  <c r="AE18" i="2"/>
  <c r="AD18" i="2"/>
  <c r="AC18" i="2"/>
  <c r="AB18" i="2"/>
  <c r="AA18" i="2"/>
  <c r="AC13" i="2"/>
  <c r="AJ17" i="2"/>
  <c r="AI17" i="2"/>
  <c r="AH17" i="2"/>
  <c r="AG17" i="2"/>
  <c r="AE17" i="2"/>
  <c r="AD17" i="2"/>
  <c r="AC17" i="2"/>
  <c r="AB17" i="2"/>
  <c r="AA17" i="2"/>
  <c r="AJ16" i="2"/>
  <c r="AI16" i="2"/>
  <c r="AH16" i="2"/>
  <c r="AG16" i="2"/>
  <c r="AF16" i="2"/>
  <c r="AE16" i="2"/>
  <c r="AD16" i="2"/>
  <c r="AC16" i="2"/>
  <c r="AB16" i="2"/>
  <c r="AA16" i="2"/>
  <c r="AJ15" i="2"/>
  <c r="AI15" i="2"/>
  <c r="AH15" i="2"/>
  <c r="AG15" i="2"/>
  <c r="AE15" i="2"/>
  <c r="AD15" i="2"/>
  <c r="AC15" i="2"/>
  <c r="AB15" i="2"/>
  <c r="AA15" i="2"/>
  <c r="AJ14" i="2"/>
  <c r="AI14" i="2"/>
  <c r="AH14" i="2"/>
  <c r="AG14" i="2"/>
  <c r="AE14" i="2"/>
  <c r="AD14" i="2"/>
  <c r="AB14" i="2"/>
  <c r="AA14" i="2"/>
  <c r="S11" i="2"/>
  <c r="AJ13" i="2"/>
  <c r="AI13" i="2"/>
  <c r="AH13" i="2"/>
  <c r="AG13" i="2"/>
  <c r="AF13" i="2"/>
  <c r="AE13" i="2"/>
  <c r="AD13" i="2"/>
  <c r="AB13" i="2"/>
  <c r="AA13" i="2"/>
  <c r="S10" i="2"/>
  <c r="AJ12" i="2"/>
  <c r="AI12" i="2"/>
  <c r="AH12" i="2"/>
  <c r="AG12" i="2"/>
  <c r="AF12" i="2"/>
  <c r="AE12" i="2"/>
  <c r="AD12" i="2"/>
  <c r="AC12" i="2"/>
  <c r="AB12" i="2"/>
  <c r="AA12" i="2"/>
  <c r="S9" i="2"/>
  <c r="AJ11" i="2"/>
  <c r="AI11" i="2"/>
  <c r="AH11" i="2"/>
  <c r="AG11" i="2"/>
  <c r="AF11" i="2"/>
  <c r="AE11" i="2"/>
  <c r="AD11" i="2"/>
  <c r="AC11" i="2"/>
  <c r="AB11" i="2"/>
  <c r="AA11" i="2"/>
  <c r="AJ10" i="2"/>
  <c r="AI10" i="2"/>
  <c r="AH10" i="2"/>
  <c r="AG10" i="2"/>
  <c r="AF10" i="2"/>
  <c r="AE10" i="2"/>
  <c r="AD10" i="2"/>
  <c r="AB10" i="2"/>
  <c r="AA10" i="2"/>
  <c r="AJ9" i="2"/>
  <c r="AI9" i="2"/>
  <c r="AH9" i="2"/>
  <c r="AG9" i="2"/>
  <c r="AF9" i="2"/>
  <c r="AE9" i="2"/>
  <c r="AC9" i="2"/>
  <c r="AB9" i="2"/>
  <c r="AJ8" i="2"/>
  <c r="AI8" i="2"/>
  <c r="AH8" i="2"/>
  <c r="AG8" i="2"/>
  <c r="AF8" i="2"/>
  <c r="AE8" i="2"/>
  <c r="AD8" i="2"/>
  <c r="AC8" i="2"/>
  <c r="AA8" i="2"/>
  <c r="AJ7" i="2"/>
  <c r="AI7" i="2"/>
  <c r="AH7" i="2"/>
  <c r="AG7" i="2"/>
  <c r="AF7" i="2"/>
  <c r="AD7" i="2"/>
  <c r="AC7" i="2"/>
  <c r="AB7" i="2"/>
  <c r="AA7" i="2"/>
  <c r="AJ6" i="2"/>
  <c r="AI6" i="2"/>
  <c r="AH6" i="2"/>
  <c r="AG6" i="2"/>
  <c r="AF6" i="2"/>
  <c r="AE6" i="2"/>
  <c r="AC6" i="2"/>
  <c r="AB6" i="2"/>
  <c r="AA6" i="2"/>
  <c r="Q8" i="2"/>
  <c r="AJ5" i="2"/>
  <c r="AI5" i="2"/>
  <c r="AH5" i="2"/>
  <c r="AG5" i="2"/>
  <c r="AF5" i="2"/>
  <c r="AE5" i="2"/>
  <c r="AD5" i="2"/>
  <c r="AC5" i="2"/>
  <c r="Q5" i="2"/>
  <c r="E15" i="1" l="1"/>
  <c r="I2" i="3"/>
  <c r="I2" i="4"/>
  <c r="I2" i="11"/>
  <c r="I2" i="10"/>
  <c r="I2" i="9"/>
  <c r="AB28" i="2"/>
  <c r="U33" i="2"/>
  <c r="AB36" i="2"/>
  <c r="U36" i="2"/>
  <c r="AA30" i="2"/>
  <c r="AB29" i="2"/>
  <c r="U34" i="2"/>
  <c r="AA34" i="2"/>
  <c r="U29" i="2"/>
  <c r="AA28" i="2"/>
  <c r="AB35" i="2"/>
  <c r="AB34" i="2"/>
  <c r="AF24" i="2"/>
  <c r="AF26" i="2"/>
  <c r="AB33" i="2"/>
  <c r="AC20" i="2"/>
  <c r="AF23" i="2"/>
  <c r="AB37" i="2"/>
  <c r="AB26" i="2"/>
  <c r="AF15" i="2"/>
  <c r="AF18" i="2"/>
  <c r="AC24" i="2"/>
  <c r="AB30" i="2"/>
  <c r="AB32" i="2"/>
  <c r="AC10" i="2"/>
  <c r="AF17" i="2"/>
  <c r="AB27" i="2"/>
  <c r="AC23" i="2"/>
  <c r="AB31" i="2"/>
  <c r="AC36" i="2"/>
  <c r="AB24" i="2"/>
  <c r="AF35" i="2"/>
  <c r="AF37" i="2"/>
  <c r="AC39" i="2"/>
  <c r="AH43" i="2"/>
  <c r="AH3" i="2" s="1"/>
  <c r="AH1" i="2" s="1"/>
  <c r="AF31" i="2"/>
  <c r="AF33" i="2"/>
  <c r="AB23" i="2"/>
  <c r="AC38" i="2"/>
  <c r="AA40" i="2"/>
  <c r="AF30" i="2"/>
  <c r="AB19" i="2"/>
  <c r="AF32" i="2"/>
  <c r="AD9" i="2"/>
  <c r="AB8" i="2"/>
  <c r="AD6" i="2"/>
  <c r="AE7" i="2"/>
  <c r="AE3" i="2" s="1"/>
  <c r="AE1" i="2" s="1"/>
  <c r="AA41" i="2"/>
  <c r="AB22" i="2"/>
  <c r="AC45" i="2"/>
  <c r="AF36" i="2"/>
  <c r="AA42" i="2"/>
  <c r="AC43" i="2"/>
  <c r="AC44" i="2"/>
  <c r="AB25" i="2"/>
  <c r="AB20" i="2"/>
  <c r="AA9" i="2"/>
  <c r="V3" i="2"/>
  <c r="G10" i="1" s="1"/>
  <c r="AJ3" i="2"/>
  <c r="AJ1" i="2" s="1"/>
  <c r="I14" i="1" s="1"/>
  <c r="AI3" i="2"/>
  <c r="AI1" i="2" s="1"/>
  <c r="AG3" i="2"/>
  <c r="AG1" i="2" s="1"/>
  <c r="AA5" i="2"/>
  <c r="AB5" i="2"/>
  <c r="I117" i="2" l="1"/>
  <c r="I13" i="1"/>
  <c r="I116" i="2"/>
  <c r="I12" i="1"/>
  <c r="I113" i="2"/>
  <c r="I9" i="1"/>
  <c r="I115" i="2"/>
  <c r="I11" i="1"/>
  <c r="I118" i="2"/>
  <c r="I101" i="2"/>
  <c r="Z3" i="2"/>
  <c r="Z1" i="2" s="1"/>
  <c r="I4" i="1" s="1"/>
  <c r="AC3" i="2"/>
  <c r="AC1" i="2" s="1"/>
  <c r="I7" i="1" s="1"/>
  <c r="AD3" i="2"/>
  <c r="AD1" i="2" s="1"/>
  <c r="I8" i="1" s="1"/>
  <c r="AF3" i="2"/>
  <c r="U3" i="2"/>
  <c r="G9" i="1" s="1"/>
  <c r="S3" i="2"/>
  <c r="G7" i="1" s="1"/>
  <c r="AB3" i="2"/>
  <c r="AB1" i="2" s="1"/>
  <c r="AA3" i="2"/>
  <c r="T3" i="2"/>
  <c r="G8" i="1" s="1"/>
  <c r="Q3" i="2"/>
  <c r="G5" i="1" s="1"/>
  <c r="I110" i="2" l="1"/>
  <c r="I6" i="1"/>
  <c r="I108" i="2"/>
  <c r="I111" i="2"/>
  <c r="I112" i="2"/>
  <c r="I98" i="2"/>
  <c r="Q1" i="2"/>
  <c r="I99" i="2"/>
  <c r="I100" i="2"/>
  <c r="AF1" i="2"/>
  <c r="I10" i="1" s="1"/>
  <c r="Y3" i="2"/>
  <c r="S1" i="2"/>
  <c r="P3" i="2"/>
  <c r="I114" i="2" l="1"/>
  <c r="Q2" i="2"/>
  <c r="N2" i="2" s="1"/>
  <c r="M2" i="2" s="1"/>
  <c r="I96" i="2" l="1"/>
  <c r="R1" i="2" l="1"/>
  <c r="G6" i="1" s="1"/>
  <c r="J4" i="2" l="1"/>
  <c r="J4" i="13"/>
  <c r="J4" i="5"/>
  <c r="J4" i="10"/>
  <c r="J4" i="11"/>
  <c r="J4" i="3"/>
  <c r="J4" i="8"/>
  <c r="J4" i="9"/>
  <c r="J4" i="4"/>
  <c r="J4" i="6"/>
  <c r="J4" i="7"/>
  <c r="J4" i="12"/>
  <c r="G3" i="1"/>
  <c r="AA1" i="2"/>
  <c r="I5" i="1" s="1"/>
  <c r="I97" i="2"/>
  <c r="N3" i="2"/>
  <c r="P1" i="2"/>
  <c r="I109" i="2" l="1"/>
  <c r="Y1" i="2"/>
  <c r="I103" i="2"/>
  <c r="I105" i="2" s="1"/>
  <c r="I1" i="2"/>
  <c r="C4" i="1" s="1"/>
  <c r="E4" i="1" s="1"/>
  <c r="C3" i="1" l="1"/>
  <c r="D3" i="1" l="1"/>
  <c r="E3" i="1" s="1"/>
  <c r="G15" i="1"/>
  <c r="I3" i="1"/>
  <c r="I120" i="2"/>
  <c r="I2" i="2" l="1"/>
</calcChain>
</file>

<file path=xl/comments1.xml><?xml version="1.0" encoding="utf-8"?>
<comments xmlns="http://schemas.openxmlformats.org/spreadsheetml/2006/main">
  <authors>
    <author>Schmied k</author>
    <author>Roman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          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10.xml><?xml version="1.0" encoding="utf-8"?>
<comments xmlns="http://schemas.openxmlformats.org/spreadsheetml/2006/main">
  <authors>
    <author>Schmied k</author>
    <author>Roman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11.xml><?xml version="1.0" encoding="utf-8"?>
<comments xmlns="http://schemas.openxmlformats.org/spreadsheetml/2006/main">
  <authors>
    <author>Schmied k</author>
    <author>Roman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12.xml><?xml version="1.0" encoding="utf-8"?>
<comments xmlns="http://schemas.openxmlformats.org/spreadsheetml/2006/main">
  <authors>
    <author>Schmied k</author>
    <author>Roman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2.xml><?xml version="1.0" encoding="utf-8"?>
<comments xmlns="http://schemas.openxmlformats.org/spreadsheetml/2006/main">
  <authors>
    <author>Schmied k</author>
    <author>Roman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3.xml><?xml version="1.0" encoding="utf-8"?>
<comments xmlns="http://schemas.openxmlformats.org/spreadsheetml/2006/main">
  <authors>
    <author>Schmied k</author>
    <author>Roman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4.xml><?xml version="1.0" encoding="utf-8"?>
<comments xmlns="http://schemas.openxmlformats.org/spreadsheetml/2006/main">
  <authors>
    <author>Schmied k</author>
    <author>Roman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5.xml><?xml version="1.0" encoding="utf-8"?>
<comments xmlns="http://schemas.openxmlformats.org/spreadsheetml/2006/main">
  <authors>
    <author>Schmied k</author>
    <author>Roman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6.xml><?xml version="1.0" encoding="utf-8"?>
<comments xmlns="http://schemas.openxmlformats.org/spreadsheetml/2006/main">
  <authors>
    <author>Schmied k</author>
    <author>Roman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7.xml><?xml version="1.0" encoding="utf-8"?>
<comments xmlns="http://schemas.openxmlformats.org/spreadsheetml/2006/main">
  <authors>
    <author>Schmied k</author>
    <author>Roman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8.xml><?xml version="1.0" encoding="utf-8"?>
<comments xmlns="http://schemas.openxmlformats.org/spreadsheetml/2006/main">
  <authors>
    <author>Schmied k</author>
    <author>Roman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9.xml><?xml version="1.0" encoding="utf-8"?>
<comments xmlns="http://schemas.openxmlformats.org/spreadsheetml/2006/main">
  <authors>
    <author>Schmied k</author>
    <author>Roman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sharedStrings.xml><?xml version="1.0" encoding="utf-8"?>
<sst xmlns="http://schemas.openxmlformats.org/spreadsheetml/2006/main" count="2520" uniqueCount="236">
  <si>
    <t>Partner 2</t>
  </si>
  <si>
    <t>Partneři / Partnerzy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</si>
  <si>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</si>
  <si>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</si>
  <si>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</si>
  <si>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</si>
  <si>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</si>
  <si>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</si>
  <si>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</si>
  <si>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</si>
  <si>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Položka/Pozycja</t>
  </si>
  <si>
    <t>Jednotky Jednostki</t>
  </si>
  <si>
    <t>počet
Ilość</t>
  </si>
  <si>
    <t>VP/ PW</t>
  </si>
  <si>
    <t>Součet
Łącznie</t>
  </si>
  <si>
    <t>Aktivity</t>
  </si>
  <si>
    <t>Výdaje Łącznie</t>
  </si>
  <si>
    <t>Celkový rozpočet Budżet całkowity</t>
  </si>
  <si>
    <t>Dle aktivit:</t>
  </si>
  <si>
    <t>0</t>
  </si>
  <si>
    <t>Odvody zaměstnavatele na sociální zabezpečení a zdravotní pojištění</t>
  </si>
  <si>
    <t>Neplacená dobrovolná práce</t>
  </si>
  <si>
    <t>Náklady na cestování (jízdenky, pojištění, palivo, poplatky apod.)</t>
  </si>
  <si>
    <t>Náklady na externí odborné poradenství a služby</t>
  </si>
  <si>
    <t>Vývoj, úpravy a aktualizace systémů IT a internetových stránek</t>
  </si>
  <si>
    <t>Podpora, komunikace, propagace, informování o projektu/programu</t>
  </si>
  <si>
    <t>Služby související s pořádáním a prováděním událostí nebo zasedání</t>
  </si>
  <si>
    <t>Právní, technické a finanční odborné poradenství, účetní služby</t>
  </si>
  <si>
    <t>Poskytnutí záruk bankou nebo jinou finanční institucí</t>
  </si>
  <si>
    <t>Cestování a ubytování externích odborníků, poskytovatelů služeb</t>
  </si>
  <si>
    <t>Jiné specifické odborné poradenství a služby potřebné pro projekty</t>
  </si>
  <si>
    <t>Vozidla (kromě nákupu a odpisů osobních vozů)</t>
  </si>
  <si>
    <t>Jiné specifické vybavení potřebné pro projekty (např. učebnice)</t>
  </si>
  <si>
    <t>Věcné příspěvky ve formě poskytnutí vybavení</t>
  </si>
  <si>
    <t>Výdaje na pořízení nemovitostí a stavební práce</t>
  </si>
  <si>
    <t>Věcné příspěvky ve formě poskytnutí nemovitostí a stavebních prací</t>
  </si>
  <si>
    <t>1</t>
  </si>
  <si>
    <t>3</t>
  </si>
  <si>
    <t>2</t>
  </si>
  <si>
    <t>7</t>
  </si>
  <si>
    <t>4</t>
  </si>
  <si>
    <t>5</t>
  </si>
  <si>
    <t>Kód
 x</t>
  </si>
  <si>
    <t>6</t>
  </si>
  <si>
    <t>Kód
x.y</t>
  </si>
  <si>
    <t>02 Kancelářské a administrativní výdaje / 
     Wydatki biurowe i administracyjne</t>
  </si>
  <si>
    <t>04 Náklady na externí poradenství a služby / 
      Koszty ekspertów i usług zewnętrznych</t>
  </si>
  <si>
    <t xml:space="preserve">01 Náklady na zaměstnance / 
      Koszty personelu </t>
  </si>
  <si>
    <t>Přehled výdajů kapitol</t>
  </si>
  <si>
    <t>přidány režie</t>
  </si>
  <si>
    <t>přidána příprava</t>
  </si>
  <si>
    <t>jednotka
jednostka</t>
  </si>
  <si>
    <t>3.1  Náklady na cestování</t>
  </si>
  <si>
    <t>5.4  Laboratorní vybavení</t>
  </si>
  <si>
    <t>5.9  Poskytnutí vybavení</t>
  </si>
  <si>
    <t>6.1  Pořízení pozemků</t>
  </si>
  <si>
    <t>6.2  Pořízení budov</t>
  </si>
  <si>
    <t>6.3  Stavební práce</t>
  </si>
  <si>
    <t>6.4  Poskytnutí nemovitosti</t>
  </si>
  <si>
    <t>Náklady na zaměstnance / Koszty personelu</t>
  </si>
  <si>
    <t>Kancelářské a administrativní výdaje / Wydatki biurowe i administracyjne</t>
  </si>
  <si>
    <t>Náklady na cestování a ubytování / Koszty podróży i zakwaterowania</t>
  </si>
  <si>
    <t>Koszty expertów zewnętrznych i koszty usług zewnętrznych</t>
  </si>
  <si>
    <t>Výdaje na vybavení / Wydatki na wyposażenie</t>
  </si>
  <si>
    <t>Składki pracodawcy na ubezpieczenie zdrowotne i ubezpieczenia</t>
  </si>
  <si>
    <t>Usługi związane z organizacją i realizacją imprez lub spotkań</t>
  </si>
  <si>
    <t>Inne specyficzne ekspertyzy i usługi niezbędne dla realizacji projektu</t>
  </si>
  <si>
    <t xml:space="preserve">Inny sprzęt niezbędny dla realizacji projektów (np. podręczniki) </t>
  </si>
  <si>
    <t>Pojazdy (oprócz zakupu i amortyzacji samochodów osobowych</t>
  </si>
  <si>
    <t>Podróż i zakwaterowanie ekspertów zewnętrznych  i dostawców usług</t>
  </si>
  <si>
    <t>Świadczenia niepieniężne w formie użyczenia sprzętu</t>
  </si>
  <si>
    <t>Wydatki na zakup nieruchomości i roboty budowlane</t>
  </si>
  <si>
    <t>Gwarancje udzielone przez banki lub inne instytucje finansowe</t>
  </si>
  <si>
    <t>Świadczenia niepieniężne w formie użyczenia nieruchomości i robót budowlanych</t>
  </si>
  <si>
    <t>Wydatki na przygotowanie wniosku projektowego</t>
  </si>
  <si>
    <t xml:space="preserve">Výdaje na přípravu projektové žádosti </t>
  </si>
  <si>
    <t>Partner 11</t>
  </si>
  <si>
    <t xml:space="preserve">- - - - - - - - - - - - - - - - -    R e á l n é     a k t i v i t y     p r o j e k t u   - - - - - - - - - - - - - - </t>
  </si>
  <si>
    <t>Příprava žádosti</t>
  </si>
  <si>
    <t>Řízení a režie</t>
  </si>
  <si>
    <t>Kapitoly rozpočtu</t>
  </si>
  <si>
    <t>05 Výdaje na vybavení
     Wydatki na wyposażenie</t>
  </si>
  <si>
    <t>06 Pořízení nemovitostí a stavební práce
      Wydatki na zakup nieruchomości i prace  
      udowlane</t>
  </si>
  <si>
    <t>3.2. Náklady na jídlo</t>
  </si>
  <si>
    <t>1.2. Odvody zaměstnavatele</t>
  </si>
  <si>
    <t xml:space="preserve">Koszty podróży (np. bilety, ubezpieczenie na podróż, paliwo, stawka za przebieg) </t>
  </si>
  <si>
    <t>Systemy informatyczne, opracowywanie, modyfikacja stron internetowych</t>
  </si>
  <si>
    <t>1.3. Neplacená práce</t>
  </si>
  <si>
    <t>Kód x.y</t>
  </si>
  <si>
    <t>Obsah podkapitoly</t>
  </si>
  <si>
    <t>Wynagrodzenia brutto</t>
  </si>
  <si>
    <t>Hrubé mzdy a platy</t>
  </si>
  <si>
    <t>Koszty zakwaterowania</t>
  </si>
  <si>
    <t>Náklady na ubytování</t>
  </si>
  <si>
    <t>Koszty wiz</t>
  </si>
  <si>
    <t>Náklady na víza</t>
  </si>
  <si>
    <t>3.4.  Náklady na víza</t>
  </si>
  <si>
    <t>3.5. Denní příspěvky</t>
  </si>
  <si>
    <t>Denní příspěvky</t>
  </si>
  <si>
    <t>4.1. Studie nebo šetření</t>
  </si>
  <si>
    <t>Opracowania lub badania</t>
  </si>
  <si>
    <t>Studie nebo šetření</t>
  </si>
  <si>
    <t>Szkolenia i doskonalenie zawodowe</t>
  </si>
  <si>
    <t>4.2. Školení a odborná příprava</t>
  </si>
  <si>
    <t>Školení a odborná příprava</t>
  </si>
  <si>
    <t>Tłumaczenia</t>
  </si>
  <si>
    <t>Překlady</t>
  </si>
  <si>
    <t>Zarządzanie finansowe</t>
  </si>
  <si>
    <t>Uczestnictwo w wydarzeniach</t>
  </si>
  <si>
    <t>4.8. Účast na událostech</t>
  </si>
  <si>
    <t>Prawa własności intelektualnej</t>
  </si>
  <si>
    <t>5.1. Kancelářské vybavení</t>
  </si>
  <si>
    <t>Sprzęt biurowy</t>
  </si>
  <si>
    <t>Kancelářské vybavení</t>
  </si>
  <si>
    <t>5.2. Hardware a software IT</t>
  </si>
  <si>
    <t>Sprzęt komputerowy i oprogramowanie</t>
  </si>
  <si>
    <t xml:space="preserve">4.10 Práva duševního vlastnictví </t>
  </si>
  <si>
    <t>Meble i instalacje</t>
  </si>
  <si>
    <t>Sprzęt laboratoryjny</t>
  </si>
  <si>
    <t>Laboratorní vybavení</t>
  </si>
  <si>
    <t>Maszyny i urządzenia</t>
  </si>
  <si>
    <t>Stroje a přístroje</t>
  </si>
  <si>
    <t>Narzędzia lub wyposażenie</t>
  </si>
  <si>
    <t>5.7. Vozidla (nikoliv osobní!)</t>
  </si>
  <si>
    <t>5.8. Jiné specifické vybavení</t>
  </si>
  <si>
    <t>Nabycie gruntów</t>
  </si>
  <si>
    <t>Pořízení pozemků</t>
  </si>
  <si>
    <t>Nabycie budynków lub ich części</t>
  </si>
  <si>
    <t>Roboty budowlane</t>
  </si>
  <si>
    <t>5.3. Nábytek a vybavení</t>
  </si>
  <si>
    <t>5.5. Stroje a přístroje</t>
  </si>
  <si>
    <t>Nástroje nebo zařízení</t>
  </si>
  <si>
    <t>5.6. Nástroje nebo zařízení</t>
  </si>
  <si>
    <t xml:space="preserve">3.3. Náklady na ubytování </t>
  </si>
  <si>
    <t>4.5. Propagace, informování</t>
  </si>
  <si>
    <t>4.4. Systémy IT</t>
  </si>
  <si>
    <t>4.9. Odborné poradenství</t>
  </si>
  <si>
    <t>Diety dzienne</t>
  </si>
  <si>
    <t>EFRR</t>
  </si>
  <si>
    <t>% EFRR</t>
  </si>
  <si>
    <r>
      <t>Kapitoly rozpočtu 
K</t>
    </r>
    <r>
      <rPr>
        <b/>
        <sz val="11"/>
        <rFont val="Calibri"/>
        <family val="2"/>
        <charset val="238"/>
        <scheme val="minor"/>
      </rPr>
      <t>ategorii wydatków</t>
    </r>
  </si>
  <si>
    <t>Partner 1</t>
  </si>
  <si>
    <t>Název VP / Nazwa PW</t>
  </si>
  <si>
    <t>Název partnera / Nazwa partnera</t>
  </si>
  <si>
    <t xml:space="preserve">03 Náklady na cestování a ubytování
      Koszty podróży i zakwaterowania </t>
  </si>
  <si>
    <t>Dobrowolna praca bez wynagrodzenia</t>
  </si>
  <si>
    <t>Dle partnerů / Według partnerów:</t>
  </si>
  <si>
    <t>aktivita / działanie</t>
  </si>
  <si>
    <r>
      <t>Paušální sazba nepřímých výdajů (15% z výdajů na zaměstnance) / Stawka rycza</t>
    </r>
    <r>
      <rPr>
        <sz val="9"/>
        <color rgb="FFC00000"/>
        <rFont val="Calibri"/>
        <family val="2"/>
        <charset val="238"/>
      </rPr>
      <t>ł</t>
    </r>
    <r>
      <rPr>
        <sz val="9"/>
        <color rgb="FFC00000"/>
        <rFont val="Arial Narrow"/>
        <family val="2"/>
        <charset val="238"/>
      </rPr>
      <t>towa wydatków pośrednich (15 % z kosztów personelu).</t>
    </r>
  </si>
  <si>
    <r>
      <t>Aktivity / Dzia</t>
    </r>
    <r>
      <rPr>
        <sz val="10"/>
        <color theme="1"/>
        <rFont val="Calibri"/>
        <family val="2"/>
        <charset val="238"/>
      </rPr>
      <t>ł</t>
    </r>
    <r>
      <rPr>
        <sz val="10"/>
        <color theme="1"/>
        <rFont val="Arial Narrow"/>
        <family val="2"/>
        <charset val="238"/>
      </rPr>
      <t>anie</t>
    </r>
  </si>
  <si>
    <t>Nezpůsobilé výdaje / Wydatki niekwalifikowalne</t>
  </si>
  <si>
    <t>Výdaje za projekt / Wydatki za projekt</t>
  </si>
  <si>
    <r>
      <t>Způsobilé výdaje celkem / Ca</t>
    </r>
    <r>
      <rPr>
        <sz val="9"/>
        <color theme="1"/>
        <rFont val="Calibri"/>
        <family val="2"/>
        <charset val="238"/>
      </rPr>
      <t>ł</t>
    </r>
    <r>
      <rPr>
        <sz val="9"/>
        <color theme="1"/>
        <rFont val="Arial"/>
        <family val="2"/>
        <charset val="238"/>
      </rPr>
      <t>kowite wydatki kwalifikowalne</t>
    </r>
  </si>
  <si>
    <t>Aktivity / Działanie</t>
  </si>
  <si>
    <r>
      <t>Wykaz wydatków rozdzia</t>
    </r>
    <r>
      <rPr>
        <sz val="11"/>
        <color theme="1"/>
        <rFont val="Calibri"/>
        <family val="2"/>
        <charset val="238"/>
      </rPr>
      <t>łów</t>
    </r>
  </si>
  <si>
    <t>Poř. č. / Numer</t>
  </si>
  <si>
    <r>
      <t>Celkový rozpočet projektu 
Ca</t>
    </r>
    <r>
      <rPr>
        <b/>
        <sz val="14"/>
        <color theme="1"/>
        <rFont val="Calibri"/>
        <family val="2"/>
        <charset val="238"/>
      </rPr>
      <t xml:space="preserve">łkowity budżet projektu </t>
    </r>
  </si>
  <si>
    <t>1.1. Hrubé platy</t>
  </si>
  <si>
    <t>1.1   Wynagrodzenia brutto</t>
  </si>
  <si>
    <t>1.3.  Dobrowolna praca</t>
  </si>
  <si>
    <t xml:space="preserve">3.2.  Koszty wyżywienia </t>
  </si>
  <si>
    <t>3.1. Koszty podróży</t>
  </si>
  <si>
    <t>1.2. Składki pracodawcy</t>
  </si>
  <si>
    <t>3.3.  Koszty zakwaterowania</t>
  </si>
  <si>
    <t>3.4.  Koszty wiz</t>
  </si>
  <si>
    <t>3.5.  Diety dzienne</t>
  </si>
  <si>
    <t>4.1. Opracowania lub badania</t>
  </si>
  <si>
    <t>4.2.  Szkolenia i doskonalenie</t>
  </si>
  <si>
    <t>4.3. Překlady</t>
  </si>
  <si>
    <t>4.3.  Tłumaczenia</t>
  </si>
  <si>
    <t>4.5.  Działania promocyjne</t>
  </si>
  <si>
    <t xml:space="preserve">4.6. Finanční řízení </t>
  </si>
  <si>
    <t xml:space="preserve">4.7. Služby-pořádání událostí </t>
  </si>
  <si>
    <t>4.9. Usługi doradcze</t>
  </si>
  <si>
    <t>4.8. Uczestnictwo w wydarzeniach</t>
  </si>
  <si>
    <t>4.7. Usługi -realizacją spotkań</t>
  </si>
  <si>
    <t>4.6.  Zarządzanie finansowe</t>
  </si>
  <si>
    <t>4.4. Systemy informatyczne</t>
  </si>
  <si>
    <t>4.10 Prawa własności intelektualnej</t>
  </si>
  <si>
    <t>4.11 Poskytnutí záruk bankou</t>
  </si>
  <si>
    <t>4.11 Gwarancje udzielone przez bank</t>
  </si>
  <si>
    <t>4.12 Cestovné externistů</t>
  </si>
  <si>
    <t>4.12 Podróż i zakwaterowanie ekspertów</t>
  </si>
  <si>
    <t>4.13  Jiné specifické služby</t>
  </si>
  <si>
    <t>4.13 Inne specyficzne ekspertyzy i usługi</t>
  </si>
  <si>
    <t>5.3.  Meble i instalacje</t>
  </si>
  <si>
    <t>5.4.  Sprzęt laboratoryjny</t>
  </si>
  <si>
    <t>5.1. Sprzęt biurowy</t>
  </si>
  <si>
    <t>5.2. Sprzęt komputerowy i oprogramowanie</t>
  </si>
  <si>
    <t>5.5.  Maszyny i urządzenia</t>
  </si>
  <si>
    <t>5.6.  Narzędzia lub wyposażenie</t>
  </si>
  <si>
    <t xml:space="preserve">5.7.  Pojazdy </t>
  </si>
  <si>
    <t>5.8.  Inny sprzęt niezbędny</t>
  </si>
  <si>
    <t>5.9.  Świadczenia niepieniężne - użyczenia sprzętu</t>
  </si>
  <si>
    <t>6.1.  Nabycie gruntów</t>
  </si>
  <si>
    <t>6.3.  Roboty budowlane</t>
  </si>
  <si>
    <t>6.4. Świadczenia niepieniężne - nieruchomości</t>
  </si>
  <si>
    <t>6.2.  Nabycie budynków</t>
  </si>
  <si>
    <t>Kancelářské a administrativní výdaje
Wydatki biurowe i administracyjne</t>
  </si>
  <si>
    <t>Náklady na cestování a ubytování
Koszty podróży i zakwaterowania</t>
  </si>
  <si>
    <t>Náklady na externí poradenství a služby
Koszty ekspertów i usług zewnętrznych</t>
  </si>
  <si>
    <t>Pořízení nemovitostí a stavební práce
Wydatki na zakup nieruchomości i prace udowlane</t>
  </si>
  <si>
    <r>
      <t xml:space="preserve">Výdaje na přípravu projektové žádosti
</t>
    </r>
    <r>
      <rPr>
        <sz val="10"/>
        <rFont val="Arial Narrow"/>
        <family val="2"/>
        <charset val="238"/>
      </rPr>
      <t>Wydatki na przygotowanie wniosku projektowego</t>
    </r>
  </si>
  <si>
    <t>Klíčová aktivita /  Działanie kluczowe</t>
  </si>
  <si>
    <t>Přehled výdajů klíčových aktivit</t>
  </si>
  <si>
    <t>Wykaz wydatków działań kluczowych</t>
  </si>
  <si>
    <t>Klíčové aktivity
Działania kluczowe</t>
  </si>
  <si>
    <r>
      <t>Paušální sazba nepřímých výdajů (15% z výdajů na zaměstnance)
Stawka rycza</t>
    </r>
    <r>
      <rPr>
        <sz val="9"/>
        <color rgb="FFC00000"/>
        <rFont val="Calibri"/>
        <family val="2"/>
        <charset val="238"/>
      </rPr>
      <t>ł</t>
    </r>
    <r>
      <rPr>
        <sz val="9"/>
        <color rgb="FFC00000"/>
        <rFont val="Arial Narrow"/>
        <family val="2"/>
        <charset val="238"/>
      </rPr>
      <t>towa wydatków pośrednich (15 % z kosztów personelu).</t>
    </r>
  </si>
  <si>
    <t>Řízení projektu a obecné výdaje / Zarządzanie projektem i wydatki ogólne</t>
  </si>
  <si>
    <t>Příprava projektu/ Przygotowanie projektu</t>
  </si>
  <si>
    <t>Nezpůsobilé výdaje všech partnerů  /
Niekwalifikowalne wydatki wszystkich partnerów</t>
  </si>
  <si>
    <t>Celkové výdaje projektu / 
Całkowite wydatki projektu</t>
  </si>
  <si>
    <t>Opłaty za doradztwo prawne, usługi doradcze, koszty ekspertów technicznych i finansowych, pozostałe opłaty za usługi doradcze i księgowe;</t>
  </si>
  <si>
    <t xml:space="preserve">Vytváří projekt Jiné peněžní příjmy (JPP)/Generuje projekt Inne dochody (ID)?
</t>
  </si>
  <si>
    <t>Vytváří projekt příjmy dle čl. 61 obecného nařízení/Generuje projekt dochód zgodnie z art. 61 rozporządzenia ogólnego:</t>
  </si>
  <si>
    <t>Náklady na jídlo (maximálně do výše denního příspěvku na stravné)</t>
  </si>
  <si>
    <t>Koszty wyżywienia (maksymalnie do wysokości odpowiadającej dziennej diecie)</t>
  </si>
  <si>
    <t>Działania promocyjne i komunikacyjne, informacjezwiązane z projektem/programem</t>
  </si>
  <si>
    <t>Finanční řízení</t>
  </si>
  <si>
    <t>Účast na událostech</t>
  </si>
  <si>
    <t>Práva duševního vlastnictví</t>
  </si>
  <si>
    <t xml:space="preserve">Hardware a software informačních technologií  </t>
  </si>
  <si>
    <t>Nábytek a vybavení</t>
  </si>
  <si>
    <t xml:space="preserve">Pořízení budov nebo jejich časti  </t>
  </si>
  <si>
    <t xml:space="preserve">Stavební práce </t>
  </si>
  <si>
    <r>
      <t xml:space="preserve">Způsobilé výdaje </t>
    </r>
    <r>
      <rPr>
        <b/>
        <i/>
        <sz val="10"/>
        <rFont val="Arial Narrow"/>
        <family val="2"/>
        <charset val="238"/>
      </rPr>
      <t>Wydatki całkowite</t>
    </r>
  </si>
  <si>
    <r>
      <t>Rozpočet celkem / Bud</t>
    </r>
    <r>
      <rPr>
        <sz val="12"/>
        <color theme="1"/>
        <rFont val="Calibri"/>
        <family val="2"/>
        <charset val="238"/>
      </rPr>
      <t>żet razem</t>
    </r>
    <r>
      <rPr>
        <sz val="12"/>
        <color theme="1"/>
        <rFont val="Calibri"/>
        <family val="2"/>
        <charset val="238"/>
        <scheme val="minor"/>
      </rPr>
      <t>:</t>
    </r>
  </si>
  <si>
    <r>
      <t xml:space="preserve">07 Výdaje na přípravu projektové žádosti
 </t>
    </r>
    <r>
      <rPr>
        <sz val="12"/>
        <color theme="0" tint="-0.249977111117893"/>
        <rFont val="Arial Narrow"/>
        <family val="2"/>
        <charset val="238"/>
      </rPr>
      <t xml:space="preserve">   </t>
    </r>
    <r>
      <rPr>
        <sz val="12"/>
        <rFont val="Arial Narrow"/>
        <family val="2"/>
        <charset val="238"/>
      </rPr>
      <t xml:space="preserve"> Wydatki na przygotowanie wniosku 
     projektowego</t>
    </r>
  </si>
  <si>
    <r>
      <rPr>
        <b/>
        <sz val="9"/>
        <color rgb="FF009900"/>
        <rFont val="Arial Narrow"/>
        <family val="2"/>
        <charset val="238"/>
      </rPr>
      <t>Koszty przygotowawcze / náklady na přípravu</t>
    </r>
    <r>
      <rPr>
        <sz val="9"/>
        <color rgb="FF009900"/>
        <rFont val="Arial Narrow"/>
        <family val="2"/>
        <charset val="238"/>
      </rPr>
      <t xml:space="preserve">
Pouze pro mikroprojekty TYP A, max. 1 % celkových způsobilých výdajů.                                          Tylko dla mikroprojektów TYP A, max. 1% całkowitych wydatków kwalifikowalnych.</t>
    </r>
  </si>
  <si>
    <r>
      <t xml:space="preserve">Rozpočet projektového partnera / Budżet Partnera projektu
</t>
    </r>
    <r>
      <rPr>
        <b/>
        <sz val="10"/>
        <color rgb="FFFF0000"/>
        <rFont val="Arial Narrow"/>
        <family val="2"/>
        <charset val="238"/>
      </rPr>
      <t>vyplňte bíle podbarvená pole / należy wypełnić białe pola
Typ projektu A - texty vyplňujte dvojjazyčně!!! / Typ projektu A - opisy należy wpisać w obu językach !!!
vyplňte názvy aktivit od buňky E110! / prosimy o uzupełnienie nazw działań od pola E110!</t>
    </r>
  </si>
  <si>
    <t>Vlož název projektu / Wklej nazwę (tytuł) projektu</t>
  </si>
  <si>
    <t>vyplňte bíle podbarvená pole v tabulce / należy wypełnić białe pola w tabelce</t>
  </si>
  <si>
    <t>Dne/Dnia:</t>
  </si>
  <si>
    <r>
      <t xml:space="preserve">Cena                </t>
    </r>
    <r>
      <rPr>
        <sz val="10"/>
        <color rgb="FFFF0000"/>
        <rFont val="Arial Narrow"/>
        <family val="2"/>
        <charset val="238"/>
      </rPr>
      <t>max. 2 desetinná místa / maks. dwa miejsca po przecinku</t>
    </r>
  </si>
  <si>
    <t>Výdaje na pořízení nemovitostí a stavební práce
Wydatki na zakup nieruchomości i prace udowlane</t>
  </si>
  <si>
    <t>Náklady na externí poradenství a služby
Koszty expertów zewnętrznych i koszty usług zewnętrznych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</si>
</sst>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5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Arial Narrow 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Arial Narrow 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C00000"/>
      <name val="Arial Narrow"/>
      <family val="2"/>
      <charset val="238"/>
    </font>
    <font>
      <sz val="11"/>
      <color rgb="FF0000FF"/>
      <name val="Calibri"/>
      <family val="2"/>
      <charset val="238"/>
      <scheme val="minor"/>
    </font>
    <font>
      <sz val="10"/>
      <color rgb="FF0000FF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rgb="FFC00000"/>
      <name val="Arial Narrow"/>
      <family val="2"/>
      <charset val="238"/>
    </font>
    <font>
      <sz val="9"/>
      <color rgb="FFC0000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8.5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6.5"/>
      <color theme="1"/>
      <name val="Arial"/>
      <family val="2"/>
      <charset val="238"/>
    </font>
    <font>
      <sz val="7"/>
      <color theme="1"/>
      <name val="Arial Narrow "/>
      <family val="2"/>
      <charset val="238"/>
    </font>
    <font>
      <i/>
      <sz val="11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 Narrow 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</font>
    <font>
      <sz val="12"/>
      <color theme="0" tint="-0.249977111117893"/>
      <name val="Arial Narrow"/>
      <family val="2"/>
      <charset val="238"/>
    </font>
    <font>
      <b/>
      <sz val="12"/>
      <name val="Calibri"/>
      <family val="2"/>
      <charset val="238"/>
      <scheme val="minor"/>
    </font>
    <font>
      <sz val="9"/>
      <color rgb="FF009900"/>
      <name val="Arial Narrow"/>
      <family val="2"/>
      <charset val="238"/>
    </font>
    <font>
      <b/>
      <sz val="9"/>
      <color rgb="FF009900"/>
      <name val="Arial Narrow"/>
      <family val="2"/>
      <charset val="238"/>
    </font>
    <font>
      <sz val="10"/>
      <color rgb="FF009900"/>
      <name val="Arial"/>
      <family val="2"/>
      <charset val="238"/>
    </font>
    <font>
      <sz val="11"/>
      <color indexed="17"/>
      <name val="Arial Narrow"/>
      <family val="2"/>
      <charset val="238"/>
    </font>
    <font>
      <b/>
      <sz val="11"/>
      <color indexed="81"/>
      <name val="Arial Narrow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125">
        <bgColor theme="0"/>
      </patternFill>
    </fill>
    <fill>
      <patternFill patternType="solid">
        <fgColor rgb="FFFBFD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Protection="1">
      <protection locked="0"/>
    </xf>
    <xf numFmtId="49" fontId="3" fillId="0" borderId="13" xfId="0" applyNumberFormat="1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Protection="1"/>
    <xf numFmtId="4" fontId="11" fillId="5" borderId="0" xfId="0" applyNumberFormat="1" applyFont="1" applyFill="1" applyAlignment="1" applyProtection="1">
      <alignment vertical="center"/>
    </xf>
    <xf numFmtId="4" fontId="6" fillId="5" borderId="0" xfId="0" applyNumberFormat="1" applyFont="1" applyFill="1" applyAlignment="1" applyProtection="1">
      <alignment vertical="center"/>
    </xf>
    <xf numFmtId="3" fontId="6" fillId="5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6" fillId="2" borderId="0" xfId="0" applyNumberFormat="1" applyFont="1" applyFill="1" applyAlignment="1" applyProtection="1">
      <alignment vertical="center"/>
    </xf>
    <xf numFmtId="10" fontId="6" fillId="0" borderId="0" xfId="0" applyNumberFormat="1" applyFont="1" applyAlignment="1" applyProtection="1">
      <alignment horizontal="right" vertical="center" indent="1"/>
    </xf>
    <xf numFmtId="0" fontId="16" fillId="0" borderId="0" xfId="0" applyFont="1" applyAlignment="1" applyProtection="1">
      <alignment wrapText="1"/>
    </xf>
    <xf numFmtId="0" fontId="6" fillId="0" borderId="0" xfId="0" applyFont="1" applyProtection="1"/>
    <xf numFmtId="0" fontId="16" fillId="0" borderId="7" xfId="0" applyFont="1" applyBorder="1" applyAlignment="1" applyProtection="1">
      <alignment horizontal="center" wrapText="1"/>
    </xf>
    <xf numFmtId="0" fontId="4" fillId="0" borderId="0" xfId="0" applyFont="1" applyAlignment="1" applyProtection="1">
      <alignment vertical="center" wrapText="1"/>
    </xf>
    <xf numFmtId="3" fontId="6" fillId="3" borderId="0" xfId="0" applyNumberFormat="1" applyFont="1" applyFill="1" applyProtection="1"/>
    <xf numFmtId="4" fontId="6" fillId="2" borderId="0" xfId="0" applyNumberFormat="1" applyFont="1" applyFill="1" applyProtection="1"/>
    <xf numFmtId="4" fontId="6" fillId="2" borderId="8" xfId="0" applyNumberFormat="1" applyFont="1" applyFill="1" applyBorder="1" applyProtection="1"/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3" fontId="6" fillId="0" borderId="0" xfId="0" applyNumberFormat="1" applyFont="1" applyProtection="1"/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vertical="center"/>
      <protection locked="0"/>
    </xf>
    <xf numFmtId="0" fontId="0" fillId="10" borderId="0" xfId="0" applyFill="1" applyProtection="1"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10" borderId="0" xfId="0" applyFill="1" applyBorder="1" applyProtection="1">
      <protection locked="0"/>
    </xf>
    <xf numFmtId="0" fontId="0" fillId="6" borderId="0" xfId="0" applyFill="1" applyAlignment="1" applyProtection="1">
      <alignment horizontal="left"/>
    </xf>
    <xf numFmtId="0" fontId="24" fillId="6" borderId="0" xfId="0" applyFont="1" applyFill="1" applyAlignment="1" applyProtection="1">
      <alignment horizontal="left"/>
    </xf>
    <xf numFmtId="0" fontId="0" fillId="6" borderId="7" xfId="0" applyFill="1" applyBorder="1" applyAlignment="1" applyProtection="1">
      <alignment horizontal="center"/>
    </xf>
    <xf numFmtId="0" fontId="0" fillId="10" borderId="0" xfId="0" applyFill="1" applyProtection="1"/>
    <xf numFmtId="0" fontId="0" fillId="6" borderId="0" xfId="0" applyFill="1" applyProtection="1"/>
    <xf numFmtId="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11" borderId="7" xfId="0" applyFill="1" applyBorder="1" applyProtection="1">
      <protection locked="0"/>
    </xf>
    <xf numFmtId="0" fontId="0" fillId="11" borderId="0" xfId="0" applyFill="1" applyProtection="1">
      <protection locked="0"/>
    </xf>
    <xf numFmtId="0" fontId="30" fillId="2" borderId="7" xfId="0" applyFont="1" applyFill="1" applyBorder="1" applyProtection="1">
      <protection locked="0"/>
    </xf>
    <xf numFmtId="0" fontId="29" fillId="2" borderId="7" xfId="0" applyFont="1" applyFill="1" applyBorder="1" applyAlignment="1" applyProtection="1">
      <alignment wrapText="1"/>
      <protection locked="0"/>
    </xf>
    <xf numFmtId="0" fontId="22" fillId="2" borderId="7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3" fillId="10" borderId="0" xfId="0" applyFont="1" applyFill="1" applyBorder="1" applyAlignment="1" applyProtection="1">
      <alignment horizontal="center" vertical="center" wrapText="1"/>
    </xf>
    <xf numFmtId="0" fontId="4" fillId="10" borderId="0" xfId="0" applyFont="1" applyFill="1" applyAlignment="1" applyProtection="1">
      <alignment horizontal="center" vertical="center" wrapText="1"/>
    </xf>
    <xf numFmtId="0" fontId="13" fillId="10" borderId="0" xfId="0" applyFont="1" applyFill="1" applyAlignment="1" applyProtection="1">
      <alignment horizontal="center" vertical="center"/>
    </xf>
    <xf numFmtId="0" fontId="13" fillId="10" borderId="0" xfId="0" applyFont="1" applyFill="1" applyAlignment="1" applyProtection="1">
      <alignment horizontal="left" vertical="center"/>
    </xf>
    <xf numFmtId="4" fontId="12" fillId="10" borderId="0" xfId="0" applyNumberFormat="1" applyFont="1" applyFill="1" applyAlignment="1" applyProtection="1">
      <alignment horizontal="right" vertical="center" indent="1"/>
    </xf>
    <xf numFmtId="0" fontId="0" fillId="10" borderId="0" xfId="0" applyFill="1" applyAlignment="1" applyProtection="1">
      <alignment horizontal="center" vertical="center"/>
    </xf>
    <xf numFmtId="0" fontId="10" fillId="10" borderId="0" xfId="0" applyFont="1" applyFill="1" applyProtection="1"/>
    <xf numFmtId="0" fontId="3" fillId="10" borderId="7" xfId="0" applyFont="1" applyFill="1" applyBorder="1" applyAlignment="1" applyProtection="1">
      <alignment horizontal="center" vertical="center" wrapText="1"/>
    </xf>
    <xf numFmtId="0" fontId="3" fillId="10" borderId="7" xfId="0" applyFont="1" applyFill="1" applyBorder="1" applyAlignment="1" applyProtection="1">
      <alignment horizontal="center"/>
    </xf>
    <xf numFmtId="49" fontId="0" fillId="10" borderId="0" xfId="0" applyNumberFormat="1" applyFill="1" applyProtection="1"/>
    <xf numFmtId="0" fontId="4" fillId="2" borderId="12" xfId="0" applyFont="1" applyFill="1" applyBorder="1" applyProtection="1"/>
    <xf numFmtId="0" fontId="0" fillId="2" borderId="13" xfId="0" applyFill="1" applyBorder="1" applyProtection="1"/>
    <xf numFmtId="0" fontId="4" fillId="2" borderId="22" xfId="0" applyFont="1" applyFill="1" applyBorder="1" applyAlignment="1" applyProtection="1">
      <alignment horizontal="center"/>
    </xf>
    <xf numFmtId="16" fontId="4" fillId="2" borderId="0" xfId="0" applyNumberFormat="1" applyFont="1" applyFill="1" applyBorder="1" applyAlignment="1" applyProtection="1">
      <alignment horizontal="left"/>
    </xf>
    <xf numFmtId="0" fontId="3" fillId="2" borderId="12" xfId="0" applyFont="1" applyFill="1" applyBorder="1" applyProtection="1"/>
    <xf numFmtId="0" fontId="3" fillId="2" borderId="24" xfId="0" applyFont="1" applyFill="1" applyBorder="1" applyProtection="1"/>
    <xf numFmtId="16" fontId="4" fillId="2" borderId="11" xfId="0" applyNumberFormat="1" applyFont="1" applyFill="1" applyBorder="1" applyAlignment="1" applyProtection="1">
      <alignment horizontal="left"/>
    </xf>
    <xf numFmtId="0" fontId="4" fillId="2" borderId="23" xfId="0" applyFont="1" applyFill="1" applyBorder="1" applyAlignment="1" applyProtection="1">
      <alignment horizontal="left"/>
    </xf>
    <xf numFmtId="0" fontId="3" fillId="2" borderId="13" xfId="0" applyFont="1" applyFill="1" applyBorder="1" applyProtection="1"/>
    <xf numFmtId="0" fontId="4" fillId="2" borderId="21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left"/>
    </xf>
    <xf numFmtId="0" fontId="3" fillId="2" borderId="16" xfId="0" applyFont="1" applyFill="1" applyBorder="1" applyProtection="1"/>
    <xf numFmtId="0" fontId="3" fillId="2" borderId="25" xfId="0" applyFont="1" applyFill="1" applyBorder="1" applyProtection="1"/>
    <xf numFmtId="0" fontId="0" fillId="2" borderId="10" xfId="0" applyFill="1" applyBorder="1" applyProtection="1"/>
    <xf numFmtId="0" fontId="3" fillId="2" borderId="14" xfId="0" applyFont="1" applyFill="1" applyBorder="1" applyProtection="1"/>
    <xf numFmtId="0" fontId="0" fillId="2" borderId="11" xfId="0" applyFill="1" applyBorder="1" applyProtection="1"/>
    <xf numFmtId="0" fontId="3" fillId="2" borderId="0" xfId="0" applyFont="1" applyFill="1" applyBorder="1" applyProtection="1"/>
    <xf numFmtId="0" fontId="3" fillId="2" borderId="23" xfId="0" applyFont="1" applyFill="1" applyBorder="1" applyProtection="1"/>
    <xf numFmtId="0" fontId="3" fillId="2" borderId="10" xfId="0" applyFont="1" applyFill="1" applyBorder="1" applyProtection="1"/>
    <xf numFmtId="0" fontId="3" fillId="2" borderId="11" xfId="0" applyFont="1" applyFill="1" applyBorder="1" applyProtection="1"/>
    <xf numFmtId="0" fontId="0" fillId="10" borderId="0" xfId="0" applyFill="1" applyBorder="1" applyProtection="1"/>
    <xf numFmtId="0" fontId="29" fillId="2" borderId="7" xfId="0" applyFont="1" applyFill="1" applyBorder="1" applyProtection="1">
      <protection locked="0"/>
    </xf>
    <xf numFmtId="0" fontId="3" fillId="10" borderId="33" xfId="0" applyFont="1" applyFill="1" applyBorder="1" applyAlignment="1" applyProtection="1">
      <alignment horizontal="center" vertical="center" wrapText="1"/>
    </xf>
    <xf numFmtId="0" fontId="3" fillId="10" borderId="18" xfId="0" applyFont="1" applyFill="1" applyBorder="1" applyAlignment="1" applyProtection="1">
      <alignment horizontal="center" vertical="center"/>
    </xf>
    <xf numFmtId="0" fontId="3" fillId="10" borderId="34" xfId="0" applyFont="1" applyFill="1" applyBorder="1" applyAlignment="1" applyProtection="1">
      <alignment horizontal="center" vertical="center"/>
    </xf>
    <xf numFmtId="0" fontId="3" fillId="10" borderId="19" xfId="0" applyFont="1" applyFill="1" applyBorder="1" applyAlignment="1" applyProtection="1">
      <alignment horizontal="center" vertical="center"/>
    </xf>
    <xf numFmtId="0" fontId="35" fillId="10" borderId="18" xfId="0" applyFont="1" applyFill="1" applyBorder="1" applyAlignment="1" applyProtection="1">
      <alignment vertical="center" wrapText="1"/>
    </xf>
    <xf numFmtId="0" fontId="36" fillId="4" borderId="15" xfId="0" applyFont="1" applyFill="1" applyBorder="1" applyAlignment="1" applyProtection="1">
      <alignment horizontal="center" vertical="center" wrapText="1"/>
    </xf>
    <xf numFmtId="0" fontId="34" fillId="0" borderId="14" xfId="0" applyFont="1" applyFill="1" applyBorder="1" applyAlignment="1" applyProtection="1">
      <alignment vertical="center" wrapText="1"/>
      <protection locked="0"/>
    </xf>
    <xf numFmtId="0" fontId="34" fillId="0" borderId="16" xfId="0" applyFont="1" applyFill="1" applyBorder="1" applyAlignment="1" applyProtection="1">
      <alignment vertical="center" wrapText="1"/>
      <protection locked="0"/>
    </xf>
    <xf numFmtId="0" fontId="34" fillId="0" borderId="20" xfId="0" applyFont="1" applyFill="1" applyBorder="1" applyAlignment="1" applyProtection="1">
      <alignment vertical="center" wrapText="1"/>
      <protection locked="0"/>
    </xf>
    <xf numFmtId="164" fontId="38" fillId="10" borderId="1" xfId="0" applyNumberFormat="1" applyFont="1" applyFill="1" applyBorder="1" applyAlignment="1" applyProtection="1">
      <alignment horizontal="center" vertical="center" wrapText="1"/>
    </xf>
    <xf numFmtId="164" fontId="39" fillId="10" borderId="33" xfId="0" applyNumberFormat="1" applyFont="1" applyFill="1" applyBorder="1" applyAlignment="1" applyProtection="1">
      <alignment vertical="center"/>
    </xf>
    <xf numFmtId="164" fontId="39" fillId="10" borderId="18" xfId="0" applyNumberFormat="1" applyFont="1" applyFill="1" applyBorder="1" applyAlignment="1" applyProtection="1">
      <alignment vertical="center"/>
    </xf>
    <xf numFmtId="164" fontId="39" fillId="10" borderId="19" xfId="0" applyNumberFormat="1" applyFont="1" applyFill="1" applyBorder="1" applyAlignment="1" applyProtection="1">
      <alignment vertical="center"/>
    </xf>
    <xf numFmtId="164" fontId="39" fillId="6" borderId="1" xfId="0" applyNumberFormat="1" applyFont="1" applyFill="1" applyBorder="1" applyAlignment="1" applyProtection="1">
      <alignment horizontal="center" vertical="center" wrapText="1"/>
    </xf>
    <xf numFmtId="0" fontId="41" fillId="10" borderId="32" xfId="0" applyFont="1" applyFill="1" applyBorder="1" applyAlignment="1" applyProtection="1">
      <alignment horizontal="center" vertical="center"/>
    </xf>
    <xf numFmtId="164" fontId="39" fillId="2" borderId="1" xfId="0" applyNumberFormat="1" applyFont="1" applyFill="1" applyBorder="1" applyAlignment="1" applyProtection="1">
      <alignment horizontal="center" vertical="center" wrapText="1"/>
    </xf>
    <xf numFmtId="0" fontId="39" fillId="1" borderId="27" xfId="0" applyFont="1" applyFill="1" applyBorder="1" applyAlignment="1" applyProtection="1">
      <alignment vertical="center"/>
    </xf>
    <xf numFmtId="0" fontId="39" fillId="10" borderId="33" xfId="0" applyFont="1" applyFill="1" applyBorder="1" applyAlignment="1" applyProtection="1">
      <alignment horizontal="center" vertical="center"/>
    </xf>
    <xf numFmtId="164" fontId="39" fillId="6" borderId="28" xfId="0" applyNumberFormat="1" applyFont="1" applyFill="1" applyBorder="1" applyAlignment="1" applyProtection="1">
      <alignment vertical="center"/>
    </xf>
    <xf numFmtId="0" fontId="39" fillId="10" borderId="18" xfId="0" applyFont="1" applyFill="1" applyBorder="1" applyAlignment="1" applyProtection="1">
      <alignment horizontal="center" vertical="center"/>
    </xf>
    <xf numFmtId="3" fontId="39" fillId="7" borderId="27" xfId="0" applyNumberFormat="1" applyFont="1" applyFill="1" applyBorder="1" applyAlignment="1" applyProtection="1">
      <alignment vertical="center"/>
    </xf>
    <xf numFmtId="164" fontId="38" fillId="6" borderId="28" xfId="0" applyNumberFormat="1" applyFont="1" applyFill="1" applyBorder="1" applyAlignment="1" applyProtection="1">
      <alignment vertical="center"/>
    </xf>
    <xf numFmtId="164" fontId="38" fillId="6" borderId="19" xfId="0" applyNumberFormat="1" applyFont="1" applyFill="1" applyBorder="1" applyAlignment="1" applyProtection="1">
      <alignment vertical="center"/>
    </xf>
    <xf numFmtId="0" fontId="39" fillId="10" borderId="19" xfId="0" applyFont="1" applyFill="1" applyBorder="1" applyAlignment="1" applyProtection="1">
      <alignment horizontal="center" vertical="center"/>
    </xf>
    <xf numFmtId="0" fontId="39" fillId="10" borderId="1" xfId="0" applyFont="1" applyFill="1" applyBorder="1" applyAlignment="1" applyProtection="1">
      <alignment horizontal="right" vertical="center" wrapText="1"/>
    </xf>
    <xf numFmtId="0" fontId="39" fillId="1" borderId="2" xfId="0" applyFont="1" applyFill="1" applyBorder="1" applyAlignment="1" applyProtection="1">
      <alignment vertical="center"/>
    </xf>
    <xf numFmtId="0" fontId="44" fillId="7" borderId="18" xfId="0" applyFont="1" applyFill="1" applyBorder="1" applyAlignment="1" applyProtection="1">
      <alignment vertical="center"/>
    </xf>
    <xf numFmtId="0" fontId="44" fillId="10" borderId="18" xfId="0" applyFont="1" applyFill="1" applyBorder="1" applyAlignment="1" applyProtection="1">
      <alignment vertical="center" wrapText="1"/>
    </xf>
    <xf numFmtId="0" fontId="44" fillId="7" borderId="2" xfId="0" applyFont="1" applyFill="1" applyBorder="1" applyAlignment="1" applyProtection="1">
      <alignment vertical="center"/>
    </xf>
    <xf numFmtId="0" fontId="44" fillId="10" borderId="19" xfId="0" applyFont="1" applyFill="1" applyBorder="1" applyAlignment="1" applyProtection="1">
      <alignment vertical="center" wrapText="1"/>
    </xf>
    <xf numFmtId="0" fontId="0" fillId="11" borderId="7" xfId="0" applyFill="1" applyBorder="1" applyAlignment="1" applyProtection="1">
      <alignment vertical="top"/>
      <protection locked="0"/>
    </xf>
    <xf numFmtId="0" fontId="15" fillId="10" borderId="7" xfId="0" applyFont="1" applyFill="1" applyBorder="1" applyAlignment="1" applyProtection="1">
      <alignment vertical="center" wrapText="1"/>
    </xf>
    <xf numFmtId="10" fontId="14" fillId="10" borderId="7" xfId="0" applyNumberFormat="1" applyFont="1" applyFill="1" applyBorder="1" applyAlignment="1" applyProtection="1">
      <alignment horizontal="right" vertical="center" indent="1"/>
    </xf>
    <xf numFmtId="0" fontId="19" fillId="10" borderId="7" xfId="0" applyFont="1" applyFill="1" applyBorder="1" applyAlignment="1" applyProtection="1">
      <alignment vertical="center" wrapText="1"/>
    </xf>
    <xf numFmtId="0" fontId="45" fillId="10" borderId="7" xfId="0" applyFont="1" applyFill="1" applyBorder="1" applyAlignment="1" applyProtection="1">
      <alignment vertical="center" wrapText="1"/>
    </xf>
    <xf numFmtId="0" fontId="3" fillId="10" borderId="7" xfId="0" applyFont="1" applyFill="1" applyBorder="1" applyAlignment="1" applyProtection="1">
      <alignment horizontal="center" vertical="center" wrapText="1"/>
    </xf>
    <xf numFmtId="164" fontId="34" fillId="0" borderId="14" xfId="0" applyNumberFormat="1" applyFont="1" applyFill="1" applyBorder="1" applyAlignment="1" applyProtection="1">
      <alignment vertical="center" wrapText="1"/>
      <protection locked="0"/>
    </xf>
    <xf numFmtId="164" fontId="34" fillId="0" borderId="16" xfId="0" applyNumberFormat="1" applyFont="1" applyFill="1" applyBorder="1" applyAlignment="1" applyProtection="1">
      <alignment vertical="center" wrapText="1"/>
      <protection locked="0"/>
    </xf>
    <xf numFmtId="164" fontId="34" fillId="0" borderId="20" xfId="0" applyNumberFormat="1" applyFont="1" applyFill="1" applyBorder="1" applyAlignment="1" applyProtection="1">
      <alignment vertical="center" wrapText="1"/>
      <protection locked="0"/>
    </xf>
    <xf numFmtId="164" fontId="39" fillId="2" borderId="29" xfId="0" applyNumberFormat="1" applyFont="1" applyFill="1" applyBorder="1" applyAlignment="1" applyProtection="1">
      <alignment horizontal="right" vertical="center" indent="1"/>
    </xf>
    <xf numFmtId="164" fontId="39" fillId="2" borderId="30" xfId="0" applyNumberFormat="1" applyFont="1" applyFill="1" applyBorder="1" applyAlignment="1" applyProtection="1">
      <alignment horizontal="right" vertical="center" wrapText="1" indent="1"/>
    </xf>
    <xf numFmtId="164" fontId="39" fillId="2" borderId="31" xfId="0" applyNumberFormat="1" applyFont="1" applyFill="1" applyBorder="1" applyAlignment="1" applyProtection="1">
      <alignment horizontal="right" vertical="center" wrapText="1" indent="1"/>
    </xf>
    <xf numFmtId="14" fontId="0" fillId="11" borderId="7" xfId="0" applyNumberFormat="1" applyFill="1" applyBorder="1" applyProtection="1">
      <protection locked="0"/>
    </xf>
    <xf numFmtId="0" fontId="32" fillId="9" borderId="6" xfId="0" applyFont="1" applyFill="1" applyBorder="1" applyAlignment="1" applyProtection="1">
      <alignment horizontal="center" vertical="center" wrapText="1"/>
    </xf>
    <xf numFmtId="164" fontId="39" fillId="8" borderId="3" xfId="0" applyNumberFormat="1" applyFont="1" applyFill="1" applyBorder="1" applyAlignment="1" applyProtection="1">
      <alignment horizontal="center" vertical="center" wrapText="1"/>
    </xf>
    <xf numFmtId="0" fontId="0" fillId="10" borderId="0" xfId="0" applyFill="1" applyAlignment="1" applyProtection="1">
      <alignment horizontal="center"/>
    </xf>
    <xf numFmtId="4" fontId="0" fillId="10" borderId="0" xfId="0" applyNumberFormat="1" applyFill="1" applyProtection="1"/>
    <xf numFmtId="164" fontId="0" fillId="10" borderId="0" xfId="0" applyNumberFormat="1" applyFill="1" applyProtection="1"/>
    <xf numFmtId="0" fontId="3" fillId="10" borderId="0" xfId="0" applyFont="1" applyFill="1" applyBorder="1" applyProtection="1"/>
    <xf numFmtId="164" fontId="47" fillId="0" borderId="7" xfId="0" applyNumberFormat="1" applyFont="1" applyBorder="1" applyAlignment="1" applyProtection="1">
      <alignment horizontal="right" vertical="center" indent="1"/>
      <protection locked="0"/>
    </xf>
    <xf numFmtId="164" fontId="12" fillId="10" borderId="7" xfId="0" applyNumberFormat="1" applyFont="1" applyFill="1" applyBorder="1" applyAlignment="1" applyProtection="1">
      <alignment horizontal="right" vertical="center" indent="1"/>
    </xf>
    <xf numFmtId="164" fontId="50" fillId="0" borderId="7" xfId="0" applyNumberFormat="1" applyFont="1" applyBorder="1" applyAlignment="1" applyProtection="1">
      <alignment horizontal="right" vertical="center" indent="1"/>
      <protection locked="0"/>
    </xf>
    <xf numFmtId="10" fontId="40" fillId="10" borderId="1" xfId="0" applyNumberFormat="1" applyFont="1" applyFill="1" applyBorder="1" applyAlignment="1" applyProtection="1">
      <alignment horizontal="center" vertical="center"/>
    </xf>
    <xf numFmtId="10" fontId="31" fillId="9" borderId="15" xfId="0" applyNumberFormat="1" applyFont="1" applyFill="1" applyBorder="1" applyAlignment="1" applyProtection="1">
      <alignment horizontal="center" vertical="center" wrapText="1"/>
    </xf>
    <xf numFmtId="10" fontId="31" fillId="9" borderId="18" xfId="0" applyNumberFormat="1" applyFont="1" applyFill="1" applyBorder="1" applyAlignment="1" applyProtection="1">
      <alignment horizontal="center" vertical="center" wrapText="1"/>
    </xf>
    <xf numFmtId="10" fontId="31" fillId="9" borderId="2" xfId="0" applyNumberFormat="1" applyFont="1" applyFill="1" applyBorder="1" applyAlignment="1" applyProtection="1">
      <alignment horizontal="center" vertical="center" wrapText="1"/>
    </xf>
    <xf numFmtId="10" fontId="31" fillId="9" borderId="35" xfId="0" applyNumberFormat="1" applyFont="1" applyFill="1" applyBorder="1" applyAlignment="1" applyProtection="1">
      <alignment horizontal="center" vertical="center" wrapText="1"/>
    </xf>
    <xf numFmtId="0" fontId="3" fillId="10" borderId="7" xfId="0" applyFont="1" applyFill="1" applyBorder="1" applyAlignment="1" applyProtection="1">
      <alignment horizontal="center" vertical="center" wrapText="1"/>
    </xf>
    <xf numFmtId="1" fontId="3" fillId="0" borderId="7" xfId="0" applyNumberFormat="1" applyFont="1" applyBorder="1" applyAlignment="1" applyProtection="1">
      <alignment horizontal="center" shrinkToFit="1"/>
      <protection locked="0"/>
    </xf>
    <xf numFmtId="49" fontId="3" fillId="0" borderId="7" xfId="0" applyNumberFormat="1" applyFont="1" applyBorder="1" applyAlignment="1" applyProtection="1">
      <alignment horizontal="left" shrinkToFit="1"/>
      <protection locked="0"/>
    </xf>
    <xf numFmtId="0" fontId="3" fillId="0" borderId="7" xfId="0" applyFont="1" applyBorder="1" applyAlignment="1" applyProtection="1">
      <alignment horizontal="center" shrinkToFit="1"/>
      <protection locked="0"/>
    </xf>
    <xf numFmtId="3" fontId="3" fillId="0" borderId="7" xfId="0" applyNumberFormat="1" applyFont="1" applyBorder="1" applyAlignment="1" applyProtection="1">
      <alignment horizontal="right" shrinkToFit="1"/>
      <protection locked="0"/>
    </xf>
    <xf numFmtId="4" fontId="3" fillId="0" borderId="7" xfId="0" applyNumberFormat="1" applyFont="1" applyBorder="1" applyAlignment="1" applyProtection="1">
      <alignment horizontal="right" shrinkToFit="1"/>
      <protection locked="0"/>
    </xf>
    <xf numFmtId="164" fontId="3" fillId="10" borderId="7" xfId="0" applyNumberFormat="1" applyFont="1" applyFill="1" applyBorder="1" applyAlignment="1" applyProtection="1">
      <alignment horizontal="right" shrinkToFit="1"/>
    </xf>
    <xf numFmtId="0" fontId="3" fillId="0" borderId="7" xfId="0" applyFont="1" applyBorder="1" applyAlignment="1" applyProtection="1">
      <alignment horizontal="left" shrinkToFit="1"/>
      <protection locked="0"/>
    </xf>
    <xf numFmtId="49" fontId="3" fillId="0" borderId="7" xfId="0" applyNumberFormat="1" applyFont="1" applyBorder="1" applyAlignment="1" applyProtection="1">
      <alignment horizontal="center" shrinkToFit="1"/>
      <protection locked="0"/>
    </xf>
    <xf numFmtId="16" fontId="3" fillId="0" borderId="7" xfId="0" applyNumberFormat="1" applyFont="1" applyBorder="1" applyAlignment="1" applyProtection="1">
      <alignment horizontal="left" shrinkToFit="1"/>
      <protection locked="0"/>
    </xf>
    <xf numFmtId="164" fontId="7" fillId="10" borderId="0" xfId="0" applyNumberFormat="1" applyFont="1" applyFill="1" applyBorder="1" applyAlignment="1" applyProtection="1">
      <alignment horizontal="right" vertical="center" shrinkToFit="1"/>
    </xf>
    <xf numFmtId="164" fontId="3" fillId="10" borderId="0" xfId="0" applyNumberFormat="1" applyFont="1" applyFill="1" applyBorder="1" applyAlignment="1" applyProtection="1">
      <alignment horizontal="right" vertical="center" shrinkToFit="1"/>
    </xf>
    <xf numFmtId="1" fontId="3" fillId="0" borderId="7" xfId="0" applyNumberFormat="1" applyFont="1" applyBorder="1" applyAlignment="1" applyProtection="1">
      <alignment horizontal="center" wrapText="1"/>
      <protection locked="0"/>
    </xf>
    <xf numFmtId="49" fontId="3" fillId="0" borderId="7" xfId="0" applyNumberFormat="1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3" fontId="3" fillId="0" borderId="7" xfId="0" applyNumberFormat="1" applyFont="1" applyBorder="1" applyAlignment="1" applyProtection="1">
      <alignment horizontal="right" wrapText="1"/>
      <protection locked="0"/>
    </xf>
    <xf numFmtId="4" fontId="3" fillId="0" borderId="7" xfId="0" applyNumberFormat="1" applyFont="1" applyBorder="1" applyAlignment="1" applyProtection="1">
      <alignment horizontal="righ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49" fontId="3" fillId="0" borderId="7" xfId="0" applyNumberFormat="1" applyFont="1" applyBorder="1" applyAlignment="1" applyProtection="1">
      <alignment horizontal="center" wrapText="1"/>
      <protection locked="0"/>
    </xf>
    <xf numFmtId="16" fontId="3" fillId="0" borderId="7" xfId="0" applyNumberFormat="1" applyFont="1" applyBorder="1" applyAlignment="1" applyProtection="1">
      <alignment horizontal="left" wrapText="1"/>
      <protection locked="0"/>
    </xf>
    <xf numFmtId="0" fontId="7" fillId="10" borderId="0" xfId="0" applyFont="1" applyFill="1" applyBorder="1" applyAlignment="1" applyProtection="1">
      <alignment horizontal="center" vertical="center" shrinkToFit="1"/>
    </xf>
    <xf numFmtId="0" fontId="0" fillId="10" borderId="0" xfId="0" applyFill="1" applyAlignment="1" applyProtection="1">
      <alignment shrinkToFit="1"/>
      <protection locked="0"/>
    </xf>
    <xf numFmtId="0" fontId="0" fillId="10" borderId="0" xfId="0" applyFill="1" applyAlignment="1" applyProtection="1">
      <alignment shrinkToFit="1"/>
    </xf>
    <xf numFmtId="0" fontId="0" fillId="0" borderId="0" xfId="0" applyAlignment="1" applyProtection="1">
      <alignment shrinkToFit="1"/>
      <protection locked="0"/>
    </xf>
    <xf numFmtId="164" fontId="0" fillId="10" borderId="0" xfId="0" applyNumberFormat="1" applyFill="1" applyAlignment="1" applyProtection="1">
      <alignment horizontal="right" shrinkToFit="1"/>
      <protection locked="0"/>
    </xf>
    <xf numFmtId="164" fontId="3" fillId="10" borderId="0" xfId="0" applyNumberFormat="1" applyFont="1" applyFill="1" applyAlignment="1" applyProtection="1">
      <alignment horizontal="right" shrinkToFit="1"/>
      <protection locked="0"/>
    </xf>
    <xf numFmtId="164" fontId="7" fillId="10" borderId="0" xfId="0" applyNumberFormat="1" applyFont="1" applyFill="1" applyAlignment="1" applyProtection="1">
      <alignment horizontal="right" shrinkToFit="1"/>
      <protection locked="0"/>
    </xf>
    <xf numFmtId="164" fontId="0" fillId="11" borderId="0" xfId="0" applyNumberFormat="1" applyFill="1" applyAlignment="1" applyProtection="1">
      <alignment horizontal="right" shrinkToFit="1"/>
      <protection locked="0"/>
    </xf>
    <xf numFmtId="164" fontId="3" fillId="6" borderId="0" xfId="0" applyNumberFormat="1" applyFont="1" applyFill="1" applyAlignment="1" applyProtection="1">
      <alignment horizontal="right" shrinkToFit="1"/>
    </xf>
    <xf numFmtId="164" fontId="7" fillId="6" borderId="0" xfId="0" applyNumberFormat="1" applyFont="1" applyFill="1" applyAlignment="1" applyProtection="1">
      <alignment horizontal="right" shrinkToFit="1"/>
    </xf>
    <xf numFmtId="164" fontId="0" fillId="0" borderId="0" xfId="0" applyNumberFormat="1" applyAlignment="1" applyProtection="1">
      <alignment horizontal="right" shrinkToFit="1"/>
      <protection locked="0"/>
    </xf>
    <xf numFmtId="4" fontId="12" fillId="0" borderId="0" xfId="0" applyNumberFormat="1" applyFont="1" applyAlignment="1" applyProtection="1">
      <alignment horizontal="right" vertical="center" wrapText="1"/>
      <protection locked="0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33" fillId="0" borderId="3" xfId="0" applyFont="1" applyBorder="1" applyAlignment="1" applyProtection="1">
      <alignment horizontal="center" vertical="center"/>
      <protection locked="0"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4" xfId="0" applyFont="1" applyBorder="1" applyAlignment="1" applyProtection="1">
      <alignment horizontal="center" vertical="center"/>
      <protection locked="0"/>
    </xf>
    <xf numFmtId="0" fontId="9" fillId="9" borderId="6" xfId="0" applyFont="1" applyFill="1" applyBorder="1" applyAlignment="1" applyProtection="1">
      <alignment horizontal="center" vertical="center" wrapText="1"/>
    </xf>
    <xf numFmtId="0" fontId="2" fillId="10" borderId="3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/>
    </xf>
    <xf numFmtId="0" fontId="0" fillId="11" borderId="7" xfId="0" applyFill="1" applyBorder="1" applyAlignment="1" applyProtection="1">
      <alignment horizontal="left" shrinkToFit="1"/>
      <protection locked="0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1" fontId="4" fillId="2" borderId="13" xfId="0" applyNumberFormat="1" applyFont="1" applyFill="1" applyBorder="1" applyAlignment="1" applyProtection="1">
      <alignment horizontal="center" vertical="center"/>
    </xf>
    <xf numFmtId="1" fontId="4" fillId="2" borderId="21" xfId="0" applyNumberFormat="1" applyFont="1" applyFill="1" applyBorder="1" applyAlignment="1" applyProtection="1">
      <alignment horizontal="center" vertical="center"/>
    </xf>
    <xf numFmtId="1" fontId="4" fillId="2" borderId="10" xfId="0" applyNumberFormat="1" applyFont="1" applyFill="1" applyBorder="1" applyAlignment="1" applyProtection="1">
      <alignment horizontal="center" vertical="center"/>
    </xf>
    <xf numFmtId="1" fontId="4" fillId="2" borderId="24" xfId="0" applyNumberFormat="1" applyFont="1" applyFill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/>
    </xf>
    <xf numFmtId="0" fontId="25" fillId="6" borderId="7" xfId="0" applyFont="1" applyFill="1" applyBorder="1" applyAlignment="1" applyProtection="1">
      <alignment horizontal="left"/>
    </xf>
    <xf numFmtId="0" fontId="28" fillId="6" borderId="7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 shrinkToFit="1"/>
      <protection locked="0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6" xfId="0" applyNumberForma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left"/>
    </xf>
    <xf numFmtId="0" fontId="4" fillId="2" borderId="12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26" fillId="10" borderId="22" xfId="0" applyFont="1" applyFill="1" applyBorder="1" applyAlignment="1" applyProtection="1">
      <alignment horizontal="center" vertical="center" wrapText="1"/>
    </xf>
    <xf numFmtId="0" fontId="26" fillId="10" borderId="0" xfId="0" applyFont="1" applyFill="1" applyBorder="1" applyAlignment="1" applyProtection="1">
      <alignment horizontal="center" vertical="center" wrapText="1"/>
    </xf>
    <xf numFmtId="0" fontId="3" fillId="10" borderId="7" xfId="0" applyFont="1" applyFill="1" applyBorder="1" applyAlignment="1" applyProtection="1">
      <alignment horizontal="center" vertical="center" wrapText="1"/>
    </xf>
    <xf numFmtId="0" fontId="3" fillId="10" borderId="7" xfId="0" applyFont="1" applyFill="1" applyBorder="1" applyAlignment="1" applyProtection="1">
      <alignment horizontal="center" vertical="center"/>
    </xf>
    <xf numFmtId="3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4" fontId="6" fillId="5" borderId="0" xfId="0" applyNumberFormat="1" applyFont="1" applyFill="1" applyAlignment="1" applyProtection="1">
      <alignment horizontal="center" vertical="center"/>
    </xf>
    <xf numFmtId="0" fontId="7" fillId="10" borderId="0" xfId="0" applyFont="1" applyFill="1" applyBorder="1" applyAlignment="1" applyProtection="1">
      <alignment horizontal="center" vertical="center"/>
    </xf>
    <xf numFmtId="0" fontId="7" fillId="10" borderId="0" xfId="0" applyFont="1" applyFill="1" applyBorder="1" applyAlignment="1" applyProtection="1">
      <alignment horizontal="center" vertical="center" wrapText="1"/>
    </xf>
    <xf numFmtId="0" fontId="3" fillId="10" borderId="0" xfId="0" applyFont="1" applyFill="1" applyAlignment="1" applyProtection="1">
      <alignment horizontal="center" vertical="center" wrapText="1"/>
    </xf>
    <xf numFmtId="0" fontId="3" fillId="10" borderId="8" xfId="0" applyFont="1" applyFill="1" applyBorder="1" applyAlignment="1" applyProtection="1">
      <alignment horizontal="center" vertical="center" wrapText="1"/>
    </xf>
    <xf numFmtId="0" fontId="3" fillId="10" borderId="9" xfId="0" applyFont="1" applyFill="1" applyBorder="1" applyAlignment="1" applyProtection="1">
      <alignment horizontal="center" vertical="center" wrapText="1"/>
    </xf>
    <xf numFmtId="0" fontId="3" fillId="10" borderId="10" xfId="0" applyFont="1" applyFill="1" applyBorder="1" applyAlignment="1" applyProtection="1">
      <alignment horizontal="center" vertical="center" wrapText="1"/>
    </xf>
    <xf numFmtId="0" fontId="3" fillId="10" borderId="11" xfId="0" applyFont="1" applyFill="1" applyBorder="1" applyAlignment="1" applyProtection="1">
      <alignment horizontal="center" vertical="center" wrapText="1"/>
    </xf>
    <xf numFmtId="164" fontId="3" fillId="10" borderId="8" xfId="0" applyNumberFormat="1" applyFont="1" applyFill="1" applyBorder="1" applyAlignment="1" applyProtection="1">
      <alignment horizontal="center" vertical="center" wrapText="1"/>
    </xf>
    <xf numFmtId="164" fontId="3" fillId="10" borderId="9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0" fillId="11" borderId="7" xfId="0" applyFill="1" applyBorder="1" applyAlignment="1" applyProtection="1">
      <alignment horizontal="left" wrapText="1"/>
      <protection locked="0"/>
    </xf>
    <xf numFmtId="0" fontId="0" fillId="0" borderId="7" xfId="0" applyFont="1" applyFill="1" applyBorder="1" applyAlignment="1" applyProtection="1">
      <alignment horizontal="left" wrapText="1"/>
      <protection locked="0"/>
    </xf>
    <xf numFmtId="49" fontId="3" fillId="0" borderId="13" xfId="0" applyNumberFormat="1" applyFont="1" applyBorder="1" applyAlignment="1" applyProtection="1">
      <alignment wrapText="1" shrinkToFit="1"/>
      <protection locked="0"/>
    </xf>
    <xf numFmtId="0" fontId="3" fillId="0" borderId="13" xfId="0" applyFont="1" applyBorder="1" applyAlignment="1" applyProtection="1">
      <alignment wrapText="1" shrinkToFit="1"/>
      <protection locked="0"/>
    </xf>
  </cellXfs>
  <cellStyles count="1">
    <cellStyle name="Normální" xfId="0" builtinId="0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9900"/>
      <color rgb="FFFBFDB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O106" lockText="1" noThreeD="1"/>
</file>

<file path=xl/ctrlProps/ctrlProp10.xml><?xml version="1.0" encoding="utf-8"?>
<formControlPr xmlns="http://schemas.microsoft.com/office/spreadsheetml/2009/9/main" objectType="CheckBox" fmlaLink="O107" lockText="1" noThreeD="1"/>
</file>

<file path=xl/ctrlProps/ctrlProp11.xml><?xml version="1.0" encoding="utf-8"?>
<formControlPr xmlns="http://schemas.microsoft.com/office/spreadsheetml/2009/9/main" objectType="CheckBox" fmlaLink="O106" lockText="1" noThreeD="1"/>
</file>

<file path=xl/ctrlProps/ctrlProp12.xml><?xml version="1.0" encoding="utf-8"?>
<formControlPr xmlns="http://schemas.microsoft.com/office/spreadsheetml/2009/9/main" objectType="CheckBox" fmlaLink="O107" lockText="1" noThreeD="1"/>
</file>

<file path=xl/ctrlProps/ctrlProp13.xml><?xml version="1.0" encoding="utf-8"?>
<formControlPr xmlns="http://schemas.microsoft.com/office/spreadsheetml/2009/9/main" objectType="CheckBox" fmlaLink="O106" lockText="1" noThreeD="1"/>
</file>

<file path=xl/ctrlProps/ctrlProp14.xml><?xml version="1.0" encoding="utf-8"?>
<formControlPr xmlns="http://schemas.microsoft.com/office/spreadsheetml/2009/9/main" objectType="CheckBox" fmlaLink="O107" lockText="1" noThreeD="1"/>
</file>

<file path=xl/ctrlProps/ctrlProp15.xml><?xml version="1.0" encoding="utf-8"?>
<formControlPr xmlns="http://schemas.microsoft.com/office/spreadsheetml/2009/9/main" objectType="CheckBox" fmlaLink="O106" lockText="1" noThreeD="1"/>
</file>

<file path=xl/ctrlProps/ctrlProp16.xml><?xml version="1.0" encoding="utf-8"?>
<formControlPr xmlns="http://schemas.microsoft.com/office/spreadsheetml/2009/9/main" objectType="CheckBox" fmlaLink="O107" lockText="1" noThreeD="1"/>
</file>

<file path=xl/ctrlProps/ctrlProp17.xml><?xml version="1.0" encoding="utf-8"?>
<formControlPr xmlns="http://schemas.microsoft.com/office/spreadsheetml/2009/9/main" objectType="CheckBox" fmlaLink="O106" lockText="1" noThreeD="1"/>
</file>

<file path=xl/ctrlProps/ctrlProp18.xml><?xml version="1.0" encoding="utf-8"?>
<formControlPr xmlns="http://schemas.microsoft.com/office/spreadsheetml/2009/9/main" objectType="CheckBox" fmlaLink="O107" lockText="1" noThreeD="1"/>
</file>

<file path=xl/ctrlProps/ctrlProp19.xml><?xml version="1.0" encoding="utf-8"?>
<formControlPr xmlns="http://schemas.microsoft.com/office/spreadsheetml/2009/9/main" objectType="CheckBox" fmlaLink="O106" lockText="1" noThreeD="1"/>
</file>

<file path=xl/ctrlProps/ctrlProp2.xml><?xml version="1.0" encoding="utf-8"?>
<formControlPr xmlns="http://schemas.microsoft.com/office/spreadsheetml/2009/9/main" objectType="CheckBox" fmlaLink="O107" lockText="1" noThreeD="1"/>
</file>

<file path=xl/ctrlProps/ctrlProp20.xml><?xml version="1.0" encoding="utf-8"?>
<formControlPr xmlns="http://schemas.microsoft.com/office/spreadsheetml/2009/9/main" objectType="CheckBox" fmlaLink="O107" lockText="1" noThreeD="1"/>
</file>

<file path=xl/ctrlProps/ctrlProp21.xml><?xml version="1.0" encoding="utf-8"?>
<formControlPr xmlns="http://schemas.microsoft.com/office/spreadsheetml/2009/9/main" objectType="CheckBox" fmlaLink="O106" lockText="1" noThreeD="1"/>
</file>

<file path=xl/ctrlProps/ctrlProp22.xml><?xml version="1.0" encoding="utf-8"?>
<formControlPr xmlns="http://schemas.microsoft.com/office/spreadsheetml/2009/9/main" objectType="CheckBox" fmlaLink="O107" lockText="1" noThreeD="1"/>
</file>

<file path=xl/ctrlProps/ctrlProp23.xml><?xml version="1.0" encoding="utf-8"?>
<formControlPr xmlns="http://schemas.microsoft.com/office/spreadsheetml/2009/9/main" objectType="CheckBox" fmlaLink="O106" lockText="1" noThreeD="1"/>
</file>

<file path=xl/ctrlProps/ctrlProp24.xml><?xml version="1.0" encoding="utf-8"?>
<formControlPr xmlns="http://schemas.microsoft.com/office/spreadsheetml/2009/9/main" objectType="CheckBox" fmlaLink="O107" lockText="1" noThreeD="1"/>
</file>

<file path=xl/ctrlProps/ctrlProp25.xml><?xml version="1.0" encoding="utf-8"?>
<formControlPr xmlns="http://schemas.microsoft.com/office/spreadsheetml/2009/9/main" objectType="CheckBox" fmlaLink="O106" lockText="1" noThreeD="1"/>
</file>

<file path=xl/ctrlProps/ctrlProp26.xml><?xml version="1.0" encoding="utf-8"?>
<formControlPr xmlns="http://schemas.microsoft.com/office/spreadsheetml/2009/9/main" objectType="CheckBox" fmlaLink="O107" lockText="1" noThreeD="1"/>
</file>

<file path=xl/ctrlProps/ctrlProp27.xml><?xml version="1.0" encoding="utf-8"?>
<formControlPr xmlns="http://schemas.microsoft.com/office/spreadsheetml/2009/9/main" objectType="CheckBox" fmlaLink="O106" lockText="1" noThreeD="1"/>
</file>

<file path=xl/ctrlProps/ctrlProp28.xml><?xml version="1.0" encoding="utf-8"?>
<formControlPr xmlns="http://schemas.microsoft.com/office/spreadsheetml/2009/9/main" objectType="CheckBox" fmlaLink="O107" lockText="1" noThreeD="1"/>
</file>

<file path=xl/ctrlProps/ctrlProp29.xml><?xml version="1.0" encoding="utf-8"?>
<formControlPr xmlns="http://schemas.microsoft.com/office/spreadsheetml/2009/9/main" objectType="CheckBox" fmlaLink="O106" lockText="1" noThreeD="1"/>
</file>

<file path=xl/ctrlProps/ctrlProp3.xml><?xml version="1.0" encoding="utf-8"?>
<formControlPr xmlns="http://schemas.microsoft.com/office/spreadsheetml/2009/9/main" objectType="CheckBox" fmlaLink="O106" lockText="1" noThreeD="1"/>
</file>

<file path=xl/ctrlProps/ctrlProp30.xml><?xml version="1.0" encoding="utf-8"?>
<formControlPr xmlns="http://schemas.microsoft.com/office/spreadsheetml/2009/9/main" objectType="CheckBox" fmlaLink="O107" lockText="1" noThreeD="1"/>
</file>

<file path=xl/ctrlProps/ctrlProp31.xml><?xml version="1.0" encoding="utf-8"?>
<formControlPr xmlns="http://schemas.microsoft.com/office/spreadsheetml/2009/9/main" objectType="CheckBox" fmlaLink="O106" lockText="1" noThreeD="1"/>
</file>

<file path=xl/ctrlProps/ctrlProp32.xml><?xml version="1.0" encoding="utf-8"?>
<formControlPr xmlns="http://schemas.microsoft.com/office/spreadsheetml/2009/9/main" objectType="CheckBox" fmlaLink="O107" lockText="1" noThreeD="1"/>
</file>

<file path=xl/ctrlProps/ctrlProp33.xml><?xml version="1.0" encoding="utf-8"?>
<formControlPr xmlns="http://schemas.microsoft.com/office/spreadsheetml/2009/9/main" objectType="CheckBox" fmlaLink="O106" lockText="1" noThreeD="1"/>
</file>

<file path=xl/ctrlProps/ctrlProp34.xml><?xml version="1.0" encoding="utf-8"?>
<formControlPr xmlns="http://schemas.microsoft.com/office/spreadsheetml/2009/9/main" objectType="CheckBox" fmlaLink="O107" lockText="1" noThreeD="1"/>
</file>

<file path=xl/ctrlProps/ctrlProp35.xml><?xml version="1.0" encoding="utf-8"?>
<formControlPr xmlns="http://schemas.microsoft.com/office/spreadsheetml/2009/9/main" objectType="CheckBox" fmlaLink="O106" lockText="1" noThreeD="1"/>
</file>

<file path=xl/ctrlProps/ctrlProp36.xml><?xml version="1.0" encoding="utf-8"?>
<formControlPr xmlns="http://schemas.microsoft.com/office/spreadsheetml/2009/9/main" objectType="CheckBox" fmlaLink="O107" lockText="1" noThreeD="1"/>
</file>

<file path=xl/ctrlProps/ctrlProp37.xml><?xml version="1.0" encoding="utf-8"?>
<formControlPr xmlns="http://schemas.microsoft.com/office/spreadsheetml/2009/9/main" objectType="CheckBox" fmlaLink="O106" lockText="1" noThreeD="1"/>
</file>

<file path=xl/ctrlProps/ctrlProp38.xml><?xml version="1.0" encoding="utf-8"?>
<formControlPr xmlns="http://schemas.microsoft.com/office/spreadsheetml/2009/9/main" objectType="CheckBox" fmlaLink="O107" lockText="1" noThreeD="1"/>
</file>

<file path=xl/ctrlProps/ctrlProp39.xml><?xml version="1.0" encoding="utf-8"?>
<formControlPr xmlns="http://schemas.microsoft.com/office/spreadsheetml/2009/9/main" objectType="CheckBox" fmlaLink="O106" lockText="1" noThreeD="1"/>
</file>

<file path=xl/ctrlProps/ctrlProp4.xml><?xml version="1.0" encoding="utf-8"?>
<formControlPr xmlns="http://schemas.microsoft.com/office/spreadsheetml/2009/9/main" objectType="CheckBox" fmlaLink="O107" lockText="1" noThreeD="1"/>
</file>

<file path=xl/ctrlProps/ctrlProp40.xml><?xml version="1.0" encoding="utf-8"?>
<formControlPr xmlns="http://schemas.microsoft.com/office/spreadsheetml/2009/9/main" objectType="CheckBox" fmlaLink="O107" lockText="1" noThreeD="1"/>
</file>

<file path=xl/ctrlProps/ctrlProp41.xml><?xml version="1.0" encoding="utf-8"?>
<formControlPr xmlns="http://schemas.microsoft.com/office/spreadsheetml/2009/9/main" objectType="CheckBox" fmlaLink="O106" lockText="1" noThreeD="1"/>
</file>

<file path=xl/ctrlProps/ctrlProp42.xml><?xml version="1.0" encoding="utf-8"?>
<formControlPr xmlns="http://schemas.microsoft.com/office/spreadsheetml/2009/9/main" objectType="CheckBox" fmlaLink="O107" lockText="1" noThreeD="1"/>
</file>

<file path=xl/ctrlProps/ctrlProp43.xml><?xml version="1.0" encoding="utf-8"?>
<formControlPr xmlns="http://schemas.microsoft.com/office/spreadsheetml/2009/9/main" objectType="CheckBox" fmlaLink="O106" lockText="1" noThreeD="1"/>
</file>

<file path=xl/ctrlProps/ctrlProp44.xml><?xml version="1.0" encoding="utf-8"?>
<formControlPr xmlns="http://schemas.microsoft.com/office/spreadsheetml/2009/9/main" objectType="CheckBox" fmlaLink="O107" lockText="1" noThreeD="1"/>
</file>

<file path=xl/ctrlProps/ctrlProp45.xml><?xml version="1.0" encoding="utf-8"?>
<formControlPr xmlns="http://schemas.microsoft.com/office/spreadsheetml/2009/9/main" objectType="CheckBox" fmlaLink="O106" lockText="1" noThreeD="1"/>
</file>

<file path=xl/ctrlProps/ctrlProp46.xml><?xml version="1.0" encoding="utf-8"?>
<formControlPr xmlns="http://schemas.microsoft.com/office/spreadsheetml/2009/9/main" objectType="CheckBox" fmlaLink="O107" lockText="1" noThreeD="1"/>
</file>

<file path=xl/ctrlProps/ctrlProp47.xml><?xml version="1.0" encoding="utf-8"?>
<formControlPr xmlns="http://schemas.microsoft.com/office/spreadsheetml/2009/9/main" objectType="CheckBox" fmlaLink="O106" lockText="1" noThreeD="1"/>
</file>

<file path=xl/ctrlProps/ctrlProp48.xml><?xml version="1.0" encoding="utf-8"?>
<formControlPr xmlns="http://schemas.microsoft.com/office/spreadsheetml/2009/9/main" objectType="CheckBox" fmlaLink="O107" lockText="1" noThreeD="1"/>
</file>

<file path=xl/ctrlProps/ctrlProp49.xml><?xml version="1.0" encoding="utf-8"?>
<formControlPr xmlns="http://schemas.microsoft.com/office/spreadsheetml/2009/9/main" objectType="CheckBox" fmlaLink="O106" lockText="1" noThreeD="1"/>
</file>

<file path=xl/ctrlProps/ctrlProp5.xml><?xml version="1.0" encoding="utf-8"?>
<formControlPr xmlns="http://schemas.microsoft.com/office/spreadsheetml/2009/9/main" objectType="CheckBox" fmlaLink="O106" lockText="1" noThreeD="1"/>
</file>

<file path=xl/ctrlProps/ctrlProp50.xml><?xml version="1.0" encoding="utf-8"?>
<formControlPr xmlns="http://schemas.microsoft.com/office/spreadsheetml/2009/9/main" objectType="CheckBox" fmlaLink="O107" lockText="1" noThreeD="1"/>
</file>

<file path=xl/ctrlProps/ctrlProp51.xml><?xml version="1.0" encoding="utf-8"?>
<formControlPr xmlns="http://schemas.microsoft.com/office/spreadsheetml/2009/9/main" objectType="CheckBox" fmlaLink="O106" lockText="1" noThreeD="1"/>
</file>

<file path=xl/ctrlProps/ctrlProp52.xml><?xml version="1.0" encoding="utf-8"?>
<formControlPr xmlns="http://schemas.microsoft.com/office/spreadsheetml/2009/9/main" objectType="CheckBox" fmlaLink="O107" lockText="1" noThreeD="1"/>
</file>

<file path=xl/ctrlProps/ctrlProp53.xml><?xml version="1.0" encoding="utf-8"?>
<formControlPr xmlns="http://schemas.microsoft.com/office/spreadsheetml/2009/9/main" objectType="CheckBox" fmlaLink="O106" lockText="1" noThreeD="1"/>
</file>

<file path=xl/ctrlProps/ctrlProp54.xml><?xml version="1.0" encoding="utf-8"?>
<formControlPr xmlns="http://schemas.microsoft.com/office/spreadsheetml/2009/9/main" objectType="CheckBox" fmlaLink="O107" lockText="1" noThreeD="1"/>
</file>

<file path=xl/ctrlProps/ctrlProp55.xml><?xml version="1.0" encoding="utf-8"?>
<formControlPr xmlns="http://schemas.microsoft.com/office/spreadsheetml/2009/9/main" objectType="CheckBox" fmlaLink="O106" lockText="1" noThreeD="1"/>
</file>

<file path=xl/ctrlProps/ctrlProp56.xml><?xml version="1.0" encoding="utf-8"?>
<formControlPr xmlns="http://schemas.microsoft.com/office/spreadsheetml/2009/9/main" objectType="CheckBox" fmlaLink="O107" lockText="1" noThreeD="1"/>
</file>

<file path=xl/ctrlProps/ctrlProp57.xml><?xml version="1.0" encoding="utf-8"?>
<formControlPr xmlns="http://schemas.microsoft.com/office/spreadsheetml/2009/9/main" objectType="CheckBox" fmlaLink="O106" lockText="1" noThreeD="1"/>
</file>

<file path=xl/ctrlProps/ctrlProp58.xml><?xml version="1.0" encoding="utf-8"?>
<formControlPr xmlns="http://schemas.microsoft.com/office/spreadsheetml/2009/9/main" objectType="CheckBox" fmlaLink="O107" lockText="1" noThreeD="1"/>
</file>

<file path=xl/ctrlProps/ctrlProp59.xml><?xml version="1.0" encoding="utf-8"?>
<formControlPr xmlns="http://schemas.microsoft.com/office/spreadsheetml/2009/9/main" objectType="CheckBox" fmlaLink="O106" lockText="1" noThreeD="1"/>
</file>

<file path=xl/ctrlProps/ctrlProp6.xml><?xml version="1.0" encoding="utf-8"?>
<formControlPr xmlns="http://schemas.microsoft.com/office/spreadsheetml/2009/9/main" objectType="CheckBox" fmlaLink="O107" lockText="1" noThreeD="1"/>
</file>

<file path=xl/ctrlProps/ctrlProp60.xml><?xml version="1.0" encoding="utf-8"?>
<formControlPr xmlns="http://schemas.microsoft.com/office/spreadsheetml/2009/9/main" objectType="CheckBox" fmlaLink="O107" lockText="1" noThreeD="1"/>
</file>

<file path=xl/ctrlProps/ctrlProp7.xml><?xml version="1.0" encoding="utf-8"?>
<formControlPr xmlns="http://schemas.microsoft.com/office/spreadsheetml/2009/9/main" objectType="CheckBox" fmlaLink="O106" lockText="1" noThreeD="1"/>
</file>

<file path=xl/ctrlProps/ctrlProp8.xml><?xml version="1.0" encoding="utf-8"?>
<formControlPr xmlns="http://schemas.microsoft.com/office/spreadsheetml/2009/9/main" objectType="CheckBox" fmlaLink="O107" lockText="1" noThreeD="1"/>
</file>

<file path=xl/ctrlProps/ctrlProp9.xml><?xml version="1.0" encoding="utf-8"?>
<formControlPr xmlns="http://schemas.microsoft.com/office/spreadsheetml/2009/9/main" objectType="CheckBox" fmlaLink="O10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3" Type="http://schemas.openxmlformats.org/officeDocument/2006/relationships/drawing" Target="../drawings/drawing9.xml"/><Relationship Id="rId7" Type="http://schemas.openxmlformats.org/officeDocument/2006/relationships/ctrlProp" Target="../ctrlProps/ctrlProp39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38.xml"/><Relationship Id="rId11" Type="http://schemas.openxmlformats.org/officeDocument/2006/relationships/comments" Target="../comments9.xml"/><Relationship Id="rId5" Type="http://schemas.openxmlformats.org/officeDocument/2006/relationships/ctrlProp" Target="../ctrlProps/ctrlProp37.xml"/><Relationship Id="rId10" Type="http://schemas.openxmlformats.org/officeDocument/2006/relationships/ctrlProp" Target="../ctrlProps/ctrlProp42.xml"/><Relationship Id="rId4" Type="http://schemas.openxmlformats.org/officeDocument/2006/relationships/vmlDrawing" Target="../drawings/vmlDrawing9.vml"/><Relationship Id="rId9" Type="http://schemas.openxmlformats.org/officeDocument/2006/relationships/ctrlProp" Target="../ctrlProps/ctrlProp41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3" Type="http://schemas.openxmlformats.org/officeDocument/2006/relationships/drawing" Target="../drawings/drawing10.xml"/><Relationship Id="rId7" Type="http://schemas.openxmlformats.org/officeDocument/2006/relationships/ctrlProp" Target="../ctrlProps/ctrlProp45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44.xml"/><Relationship Id="rId11" Type="http://schemas.openxmlformats.org/officeDocument/2006/relationships/comments" Target="../comments10.xml"/><Relationship Id="rId5" Type="http://schemas.openxmlformats.org/officeDocument/2006/relationships/ctrlProp" Target="../ctrlProps/ctrlProp43.xml"/><Relationship Id="rId10" Type="http://schemas.openxmlformats.org/officeDocument/2006/relationships/ctrlProp" Target="../ctrlProps/ctrlProp48.xml"/><Relationship Id="rId4" Type="http://schemas.openxmlformats.org/officeDocument/2006/relationships/vmlDrawing" Target="../drawings/vmlDrawing10.vml"/><Relationship Id="rId9" Type="http://schemas.openxmlformats.org/officeDocument/2006/relationships/ctrlProp" Target="../ctrlProps/ctrlProp47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2.xml"/><Relationship Id="rId3" Type="http://schemas.openxmlformats.org/officeDocument/2006/relationships/drawing" Target="../drawings/drawing11.xml"/><Relationship Id="rId7" Type="http://schemas.openxmlformats.org/officeDocument/2006/relationships/ctrlProp" Target="../ctrlProps/ctrlProp51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50.xml"/><Relationship Id="rId11" Type="http://schemas.openxmlformats.org/officeDocument/2006/relationships/comments" Target="../comments11.xml"/><Relationship Id="rId5" Type="http://schemas.openxmlformats.org/officeDocument/2006/relationships/ctrlProp" Target="../ctrlProps/ctrlProp49.xml"/><Relationship Id="rId10" Type="http://schemas.openxmlformats.org/officeDocument/2006/relationships/ctrlProp" Target="../ctrlProps/ctrlProp54.xml"/><Relationship Id="rId4" Type="http://schemas.openxmlformats.org/officeDocument/2006/relationships/vmlDrawing" Target="../drawings/vmlDrawing11.vml"/><Relationship Id="rId9" Type="http://schemas.openxmlformats.org/officeDocument/2006/relationships/ctrlProp" Target="../ctrlProps/ctrlProp53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8.xml"/><Relationship Id="rId3" Type="http://schemas.openxmlformats.org/officeDocument/2006/relationships/drawing" Target="../drawings/drawing12.xml"/><Relationship Id="rId7" Type="http://schemas.openxmlformats.org/officeDocument/2006/relationships/ctrlProp" Target="../ctrlProps/ctrlProp57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56.xml"/><Relationship Id="rId11" Type="http://schemas.openxmlformats.org/officeDocument/2006/relationships/comments" Target="../comments12.xml"/><Relationship Id="rId5" Type="http://schemas.openxmlformats.org/officeDocument/2006/relationships/ctrlProp" Target="../ctrlProps/ctrlProp55.xml"/><Relationship Id="rId10" Type="http://schemas.openxmlformats.org/officeDocument/2006/relationships/ctrlProp" Target="../ctrlProps/ctrlProp60.xml"/><Relationship Id="rId4" Type="http://schemas.openxmlformats.org/officeDocument/2006/relationships/vmlDrawing" Target="../drawings/vmlDrawing12.vml"/><Relationship Id="rId9" Type="http://schemas.openxmlformats.org/officeDocument/2006/relationships/ctrlProp" Target="../ctrlProps/ctrlProp5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5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Relationship Id="rId9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Relationship Id="rId9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vmlDrawing" Target="../drawings/vmlDrawing4.vml"/><Relationship Id="rId9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7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vmlDrawing" Target="../drawings/vmlDrawing5.vml"/><Relationship Id="rId9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20.xml"/><Relationship Id="rId11" Type="http://schemas.openxmlformats.org/officeDocument/2006/relationships/comments" Target="../comments6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2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3" Type="http://schemas.openxmlformats.org/officeDocument/2006/relationships/drawing" Target="../drawings/drawing7.xml"/><Relationship Id="rId7" Type="http://schemas.openxmlformats.org/officeDocument/2006/relationships/ctrlProp" Target="../ctrlProps/ctrlProp27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26.xml"/><Relationship Id="rId11" Type="http://schemas.openxmlformats.org/officeDocument/2006/relationships/comments" Target="../comments7.xml"/><Relationship Id="rId5" Type="http://schemas.openxmlformats.org/officeDocument/2006/relationships/ctrlProp" Target="../ctrlProps/ctrlProp25.xml"/><Relationship Id="rId10" Type="http://schemas.openxmlformats.org/officeDocument/2006/relationships/ctrlProp" Target="../ctrlProps/ctrlProp30.xml"/><Relationship Id="rId4" Type="http://schemas.openxmlformats.org/officeDocument/2006/relationships/vmlDrawing" Target="../drawings/vmlDrawing7.vml"/><Relationship Id="rId9" Type="http://schemas.openxmlformats.org/officeDocument/2006/relationships/ctrlProp" Target="../ctrlProps/ctrlProp2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3" Type="http://schemas.openxmlformats.org/officeDocument/2006/relationships/drawing" Target="../drawings/drawing8.xml"/><Relationship Id="rId7" Type="http://schemas.openxmlformats.org/officeDocument/2006/relationships/ctrlProp" Target="../ctrlProps/ctrlProp33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32.xml"/><Relationship Id="rId11" Type="http://schemas.openxmlformats.org/officeDocument/2006/relationships/comments" Target="../comments8.xml"/><Relationship Id="rId5" Type="http://schemas.openxmlformats.org/officeDocument/2006/relationships/ctrlProp" Target="../ctrlProps/ctrlProp31.xml"/><Relationship Id="rId10" Type="http://schemas.openxmlformats.org/officeDocument/2006/relationships/ctrlProp" Target="../ctrlProps/ctrlProp36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K23"/>
  <sheetViews>
    <sheetView view="pageBreakPreview" zoomScale="70" zoomScaleNormal="70" zoomScaleSheetLayoutView="70" zoomScalePageLayoutView="55" workbookViewId="0">
      <selection activeCell="D4" sqref="D4"/>
    </sheetView>
  </sheetViews>
  <sheetFormatPr defaultColWidth="8.85546875" defaultRowHeight="15"/>
  <cols>
    <col min="1" max="1" width="7.5703125" style="1" customWidth="1"/>
    <col min="2" max="2" width="40.140625" style="1" customWidth="1"/>
    <col min="3" max="3" width="14.85546875" style="1" customWidth="1"/>
    <col min="4" max="4" width="41.5703125" style="1" customWidth="1"/>
    <col min="5" max="5" width="28" style="1" customWidth="1"/>
    <col min="6" max="6" width="52.28515625" style="1" customWidth="1"/>
    <col min="7" max="7" width="14.140625" style="1" customWidth="1"/>
    <col min="8" max="8" width="16.140625" style="4" customWidth="1"/>
    <col min="9" max="9" width="15" style="1" customWidth="1"/>
    <col min="10" max="16384" width="8.85546875" style="1"/>
  </cols>
  <sheetData>
    <row r="1" spans="1:11" ht="46.5" customHeight="1" thickBot="1">
      <c r="A1" s="177" t="s">
        <v>156</v>
      </c>
      <c r="B1" s="177"/>
      <c r="C1" s="177"/>
      <c r="D1" s="177"/>
      <c r="E1" s="126" t="s">
        <v>231</v>
      </c>
      <c r="F1" s="174" t="s">
        <v>230</v>
      </c>
      <c r="G1" s="175"/>
      <c r="H1" s="175"/>
      <c r="I1" s="176"/>
    </row>
    <row r="2" spans="1:11" ht="30.75" thickBot="1">
      <c r="A2" s="172" t="s">
        <v>1</v>
      </c>
      <c r="B2" s="173"/>
      <c r="C2" s="88" t="s">
        <v>225</v>
      </c>
      <c r="D2" s="26" t="s">
        <v>138</v>
      </c>
      <c r="E2" s="27" t="s">
        <v>139</v>
      </c>
      <c r="F2" s="28" t="s">
        <v>140</v>
      </c>
      <c r="G2" s="29" t="s">
        <v>17</v>
      </c>
      <c r="H2" s="29" t="s">
        <v>206</v>
      </c>
      <c r="I2" s="29" t="s">
        <v>17</v>
      </c>
    </row>
    <row r="3" spans="1:11" ht="21" customHeight="1" thickBot="1">
      <c r="A3" s="178" t="s">
        <v>146</v>
      </c>
      <c r="B3" s="179"/>
      <c r="C3" s="92">
        <f>SUM(C4:C15)</f>
        <v>0</v>
      </c>
      <c r="D3" s="127">
        <f>SUM(D4:D15)</f>
        <v>0</v>
      </c>
      <c r="E3" s="135" t="str">
        <f>IF(C3&gt;D3,D3/C3,"???")</f>
        <v>???</v>
      </c>
      <c r="F3" s="107" t="s">
        <v>226</v>
      </c>
      <c r="G3" s="96">
        <f>SUM(G5:G11)</f>
        <v>0</v>
      </c>
      <c r="H3" s="97" t="s">
        <v>18</v>
      </c>
      <c r="I3" s="98">
        <f>SUM(I4:I15)</f>
        <v>0</v>
      </c>
    </row>
    <row r="4" spans="1:11" ht="57" customHeight="1">
      <c r="A4" s="83" t="s">
        <v>13</v>
      </c>
      <c r="B4" s="89" t="s">
        <v>142</v>
      </c>
      <c r="C4" s="93">
        <f>VP_PW!$I$1</f>
        <v>0</v>
      </c>
      <c r="D4" s="119">
        <v>0</v>
      </c>
      <c r="E4" s="136" t="str">
        <f>IF(D4="vyplň tuto buňku / należy wypełnić pole","Vyplň hodnotu v buňce nalevo / należy wypełnić wartość w polu po lewej stronie",IF(D4="vyplň tuto buňku A ZOHLEDNI V NÍ PŘÍJMY PROJEKTU/ należy wypełnić pole I UWZGLĘDNIĆ W NIM DOCHODY PROJEKTU ","Vyplň hodnotu v buňce nalevo  A ZOHLEDNI V NÍ PŘÍJMY PROJEKTU/ należy wypełnić wartość w polu po lewej stronie I UWZGLĘDNIĆ W NIM DOCHODY PROJEKTU",IF(D4="","Vyplň hodnotu v buňce nalevo A PŘÍPADNĚ ZOHLEDNI V NÍ PŘÍJMY PROJEKTU/ należy wypełnić wartość w polu po lewej stronie I EWENTUALNIE UWZGLĘDNIĆ W NIM DOCHODY PROJEKTU",IF(C4&gt;0,IF(D4/C4&gt;0.85,"Sniž dotaci       Obniz dotacje",D4/C4),"Vyplň rozpočet / Wypelnic budzet"))))</f>
        <v>Vyplň rozpočet / Wypelnic budzet</v>
      </c>
      <c r="F4" s="108"/>
      <c r="G4" s="99"/>
      <c r="H4" s="100">
        <v>0</v>
      </c>
      <c r="I4" s="122">
        <f>VP_PW!Z1+Partner1!Z1+Partner2!Z1+Partner3!Z1+Partner4!Z1+Partner5!Z1+Partner6!Z1+Partner7!Z1+Partner8!Z1+Partner9!Z1+Partner10!Z1+Partner11!Z1</f>
        <v>0</v>
      </c>
    </row>
    <row r="5" spans="1:11" ht="44.25" customHeight="1">
      <c r="A5" s="84" t="s">
        <v>141</v>
      </c>
      <c r="B5" s="90" t="s">
        <v>143</v>
      </c>
      <c r="C5" s="94">
        <f>Partner1!$I$1</f>
        <v>0</v>
      </c>
      <c r="D5" s="120">
        <v>0</v>
      </c>
      <c r="E5" s="137" t="str">
        <f t="shared" ref="E5:E15" si="0">IF(D5="vyplň tuto buňku / należy wypełnić pole","Vyplň hodnotu v buňce nalevo / należy wypełnić wartość w polu po lewej stronie",IF(D5="vyplň tuto buňku A ZOHLEDNI V NÍ PŘÍJMY PROJEKTU/ należy wypełnić pole I UWZGLĘDNIĆ W NIM DOCHODY PROJEKTU ","Vyplň hodnotu v buňce nalevo  A ZOHLEDNI V NÍ PŘÍJMY PROJEKTU/ należy wypełnić wartość w polu po lewej stronie I UWZGLĘDNIĆ W NIM DOCHODY PROJEKTU",IF(D5="","Vyplň hodnotu v buňce nalevo A PŘÍPADNĚ ZOHLEDNI V NÍ PŘÍJMY PROJEKTU/ należy wypełnić wartość w polu po lewej stronie I EWENTUALNIE UWZGLĘDNIĆ W NIM DOCHODY PROJEKTU",IF(C5&gt;0,IF(D5/C5&gt;0.85,"Sniž dotaci       Obniz dotacje",D5/C5),"Vyplň rozpočet / Wypelnic budzet"))))</f>
        <v>Vyplň rozpočet / Wypelnic budzet</v>
      </c>
      <c r="F5" s="87" t="s">
        <v>47</v>
      </c>
      <c r="G5" s="101">
        <f>VP_PW!Q3+Partner1!Q3+Partner2!Q3+Partner3!Q3+Partner4!Q3+Partner5!Q3+Partner6!Q3+Partner7!Q3+Partner8!Q3+Partner9!Q3+Partner10!Q3+Partner11!Q3</f>
        <v>0</v>
      </c>
      <c r="H5" s="102">
        <v>1</v>
      </c>
      <c r="I5" s="123">
        <f>VP_PW!AA1+Partner1!AA1+Partner2!AA1+Partner3!AA1+Partner4!AA1+Partner5!AA1+Partner6!AA1+Partner7!AA1+Partner8!AA1+Partner9!AA1+Partner10!AA1+Partner11!AA1</f>
        <v>0</v>
      </c>
    </row>
    <row r="6" spans="1:11" ht="44.25" customHeight="1">
      <c r="A6" s="84" t="s">
        <v>0</v>
      </c>
      <c r="B6" s="90" t="s">
        <v>143</v>
      </c>
      <c r="C6" s="94">
        <f>Partner2!$I$1</f>
        <v>0</v>
      </c>
      <c r="D6" s="120">
        <v>0</v>
      </c>
      <c r="E6" s="138" t="str">
        <f t="shared" si="0"/>
        <v>Vyplň rozpočet / Wypelnic budzet</v>
      </c>
      <c r="F6" s="87" t="s">
        <v>45</v>
      </c>
      <c r="G6" s="101">
        <f>VP_PW!R1+Partner1!R1+Partner2!R1+Partner3!R1+Partner4!R1+Partner5!R1+Partner6!R1+Partner7!R1+Partner8!R1+Partner9!R1+Partner10!R1+Partner11!R1</f>
        <v>0</v>
      </c>
      <c r="H6" s="102">
        <v>2</v>
      </c>
      <c r="I6" s="123">
        <f>VP_PW!AB1+Partner1!AB1+Partner2!AB1+Partner3!AB1+Partner4!AB1+Partner5!AB1+Partner6!AB1+Partner7!AB1+Partner8!AB1+Partner9!AB1+Partner10!AB1+Partner11!AB1</f>
        <v>0</v>
      </c>
    </row>
    <row r="7" spans="1:11" ht="43.5" customHeight="1">
      <c r="A7" s="84" t="s">
        <v>2</v>
      </c>
      <c r="B7" s="90" t="s">
        <v>143</v>
      </c>
      <c r="C7" s="94">
        <f>Partner3!$I$1</f>
        <v>0</v>
      </c>
      <c r="D7" s="120">
        <v>0</v>
      </c>
      <c r="E7" s="137" t="str">
        <f t="shared" si="0"/>
        <v>Vyplň rozpočet / Wypelnic budzet</v>
      </c>
      <c r="F7" s="87" t="s">
        <v>144</v>
      </c>
      <c r="G7" s="101">
        <f>VP_PW!S3+Partner1!S3+Partner2!S3+Partner3!S3+Partner4!S3+Partner5!S3+Partner6!S3+Partner7!S3+Partner8!S3+Partner9!S3+Partner10!S3+Partner11!S3</f>
        <v>0</v>
      </c>
      <c r="H7" s="102">
        <v>3</v>
      </c>
      <c r="I7" s="123">
        <f>VP_PW!AC1+Partner1!AC1+Partner2!AC1+Partner3!AC1+Partner4!AC1+Partner5!AC1+Partner6!AC1+Partner7!AC1+Partner8!AC1+Partner9!AC1+Partner10!AC1+Partner11!AC1</f>
        <v>0</v>
      </c>
    </row>
    <row r="8" spans="1:11" ht="43.5" customHeight="1">
      <c r="A8" s="84" t="s">
        <v>3</v>
      </c>
      <c r="B8" s="90" t="s">
        <v>143</v>
      </c>
      <c r="C8" s="94">
        <f>Partner4!$I$1</f>
        <v>0</v>
      </c>
      <c r="D8" s="120">
        <v>0</v>
      </c>
      <c r="E8" s="138" t="str">
        <f t="shared" si="0"/>
        <v>Vyplň rozpočet / Wypelnic budzet</v>
      </c>
      <c r="F8" s="87" t="s">
        <v>46</v>
      </c>
      <c r="G8" s="101">
        <f>VP_PW!T3+Partner1!T3+Partner2!T3+Partner3!T3+Partner4!T3+Partner5!T3+Partner6!T3+Partner7!T3+Partner8!T3+Partner9!T3+Partner10!T3+Partner11!T3</f>
        <v>0</v>
      </c>
      <c r="H8" s="102">
        <v>4</v>
      </c>
      <c r="I8" s="123">
        <f>VP_PW!AD1+Partner1!AD1+Partner2!AD1+Partner3!AD1+Partner4!AD1+Partner5!AD1+Partner6!AD1+Partner7!AD1+Partner8!AD1+Partner9!AD1+Partner10!AD1+Partner11!AD1</f>
        <v>0</v>
      </c>
    </row>
    <row r="9" spans="1:11" ht="43.5" customHeight="1">
      <c r="A9" s="84" t="s">
        <v>4</v>
      </c>
      <c r="B9" s="90" t="s">
        <v>143</v>
      </c>
      <c r="C9" s="94">
        <f>Partner5!$I$1</f>
        <v>0</v>
      </c>
      <c r="D9" s="120">
        <v>0</v>
      </c>
      <c r="E9" s="137" t="str">
        <f t="shared" si="0"/>
        <v>Vyplň rozpočet / Wypelnic budzet</v>
      </c>
      <c r="F9" s="87" t="s">
        <v>81</v>
      </c>
      <c r="G9" s="101">
        <f>VP_PW!U3+Partner1!U3+Partner2!U3+Partner3!U3+Partner4!U3+Partner5!U3+Partner6!U3+Partner7!U3+Partner8!U3+Partner9!U3+Partner10!U3+Partner11!U3</f>
        <v>0</v>
      </c>
      <c r="H9" s="102">
        <v>5</v>
      </c>
      <c r="I9" s="123">
        <f>VP_PW!AE1+Partner1!AE1+Partner2!AE1+Partner3!AE1+Partner4!AE1+Partner5!AE1+Partner6!AE1+Partner7!AE1+Partner8!AE1+Partner9!AE1+Partner10!AE1+Partner11!AE1</f>
        <v>0</v>
      </c>
    </row>
    <row r="10" spans="1:11" ht="44.25" customHeight="1">
      <c r="A10" s="84" t="s">
        <v>5</v>
      </c>
      <c r="B10" s="90" t="s">
        <v>143</v>
      </c>
      <c r="C10" s="94">
        <f>Partner6!$I$1</f>
        <v>0</v>
      </c>
      <c r="D10" s="120">
        <v>0</v>
      </c>
      <c r="E10" s="138" t="str">
        <f t="shared" si="0"/>
        <v>Vyplň rozpočet / Wypelnic budzet</v>
      </c>
      <c r="F10" s="87" t="s">
        <v>82</v>
      </c>
      <c r="G10" s="101">
        <f>VP_PW!V3+Partner1!V3+Partner2!V3+Partner3!V3+Partner4!V3+Partner5!V3+Partner6!V3+Partner7!V3+Partner8!V3+Partner9!V3+Partner10!V3+Partner11!V3</f>
        <v>0</v>
      </c>
      <c r="H10" s="102">
        <v>6</v>
      </c>
      <c r="I10" s="123">
        <f>VP_PW!AF1+Partner1!AF1+Partner2!AF1+Partner3!AF1+Partner4!AF1+Partner5!AF1+Partner6!AF1+Partner7!AF1+Partner8!AF1+Partner9!AF1+Partner10!AF1+Partner11!AF1</f>
        <v>0</v>
      </c>
    </row>
    <row r="11" spans="1:11" ht="44.25" customHeight="1">
      <c r="A11" s="84" t="s">
        <v>6</v>
      </c>
      <c r="B11" s="90" t="s">
        <v>143</v>
      </c>
      <c r="C11" s="94">
        <f>Partner7!$I$1</f>
        <v>0</v>
      </c>
      <c r="D11" s="120">
        <v>0</v>
      </c>
      <c r="E11" s="137" t="str">
        <f t="shared" si="0"/>
        <v>Vyplň rozpočet / Wypelnic budzet</v>
      </c>
      <c r="F11" s="87" t="s">
        <v>227</v>
      </c>
      <c r="G11" s="101">
        <f>VP_PW!W1+Partner1!W1+Partner2!W1+Partner3!W1+Partner4!W1+Partner5!W1+Partner6!W1+Partner7!W1+Partner8!W1+Partner9!W1+Partner10!W1+Partner11!W1</f>
        <v>0</v>
      </c>
      <c r="H11" s="102">
        <v>7</v>
      </c>
      <c r="I11" s="123">
        <f>VP_PW!AG1+Partner1!AG1+Partner2!AG1+Partner3!AG1+Partner4!AG1+Partner5!AG1+Partner6!AG1+Partner7!AG1+Partner8!AG1+Partner9!AG1+Partner10!AG1+Partner11!AG1</f>
        <v>0</v>
      </c>
    </row>
    <row r="12" spans="1:11" ht="43.5" customHeight="1">
      <c r="A12" s="84" t="s">
        <v>7</v>
      </c>
      <c r="B12" s="90" t="s">
        <v>143</v>
      </c>
      <c r="C12" s="94">
        <f>Partner8!$I$1</f>
        <v>0</v>
      </c>
      <c r="D12" s="120">
        <v>0</v>
      </c>
      <c r="E12" s="138" t="str">
        <f t="shared" si="0"/>
        <v>Vyplň rozpočet / Wypelnic budzet</v>
      </c>
      <c r="F12" s="109"/>
      <c r="G12" s="103"/>
      <c r="H12" s="102">
        <v>8</v>
      </c>
      <c r="I12" s="123">
        <f>VP_PW!AH1+Partner1!AH1+Partner2!AH1+Partner3!AH1+Partner4!AH1+Partner5!AH1+Partner6!AH1+Partner7!AH1+Partner8!AH1+Partner9!AH1+Partner10!AH1+Partner11!AH1</f>
        <v>0</v>
      </c>
    </row>
    <row r="13" spans="1:11" ht="43.5" customHeight="1">
      <c r="A13" s="85" t="s">
        <v>8</v>
      </c>
      <c r="B13" s="90" t="s">
        <v>143</v>
      </c>
      <c r="C13" s="94">
        <f>Partner9!$I$1</f>
        <v>0</v>
      </c>
      <c r="D13" s="120">
        <v>0</v>
      </c>
      <c r="E13" s="137" t="str">
        <f t="shared" si="0"/>
        <v>Vyplň rozpočet / Wypelnic budzet</v>
      </c>
      <c r="F13" s="110" t="s">
        <v>210</v>
      </c>
      <c r="G13" s="104">
        <f>VP_PW!I104+Partner1!I104+Partner2!I104+Partner3!I104+Partner4!I104+Partner5!I104+Partner6!I104+Partner7!I104+Partner8!I104+Partner9!I104+Partner10!I104+Partner11!I104</f>
        <v>0</v>
      </c>
      <c r="H13" s="102">
        <v>9</v>
      </c>
      <c r="I13" s="123">
        <f>VP_PW!AI1+Partner1!AI1+Partner2!AI1+Partner3!AI1+Partner4!AI1+Partner5!AI1+Partner6!AI1+Partner7!AI1+Partner8!AI1+Partner9!AI1+Partner10!AI1+Partner11!AI1</f>
        <v>0</v>
      </c>
    </row>
    <row r="14" spans="1:11" ht="43.5" customHeight="1">
      <c r="A14" s="85" t="s">
        <v>9</v>
      </c>
      <c r="B14" s="90" t="s">
        <v>143</v>
      </c>
      <c r="C14" s="94">
        <f>Partner10!$I$1</f>
        <v>0</v>
      </c>
      <c r="D14" s="120">
        <v>0</v>
      </c>
      <c r="E14" s="137" t="str">
        <f t="shared" si="0"/>
        <v>Vyplň rozpočet / Wypelnic budzet</v>
      </c>
      <c r="F14" s="111"/>
      <c r="G14" s="103"/>
      <c r="H14" s="102">
        <v>10</v>
      </c>
      <c r="I14" s="123">
        <f>VP_PW!AJ1+Partner1!AJ1+Partner2!AJ1+Partner3!AJ1+Partner4!AJ1+Partner5!AJ1+Partner6!AJ1+Partner7!AJ1+Partner8!AJ1+Partner9!AJ1+Partner10!AJ1+Partner11!AJ1</f>
        <v>0</v>
      </c>
    </row>
    <row r="15" spans="1:11" ht="43.5" customHeight="1" thickBot="1">
      <c r="A15" s="86" t="s">
        <v>76</v>
      </c>
      <c r="B15" s="91" t="s">
        <v>143</v>
      </c>
      <c r="C15" s="95">
        <f>Partner11!$I$1</f>
        <v>0</v>
      </c>
      <c r="D15" s="121">
        <v>0</v>
      </c>
      <c r="E15" s="139" t="str">
        <f t="shared" si="0"/>
        <v>Vyplň rozpočet / Wypelnic budzet</v>
      </c>
      <c r="F15" s="112" t="s">
        <v>211</v>
      </c>
      <c r="G15" s="105">
        <f>C3+G13</f>
        <v>0</v>
      </c>
      <c r="H15" s="106">
        <v>11</v>
      </c>
      <c r="I15" s="124">
        <f>VP_PW!AK1+Partner1!AK1+Partner2!AK1+Partner3!AK1+Partner4!AK1+Partner5!AK1+Partner6!AK1+Partner7!AK1+Partner8!AK1+Partner9!AK1+Partner10!AK1+Partner11!AK1</f>
        <v>0</v>
      </c>
      <c r="K15" s="43"/>
    </row>
    <row r="16" spans="1:11">
      <c r="A16" s="41"/>
      <c r="B16" s="41"/>
      <c r="C16" s="41"/>
      <c r="D16" s="41"/>
      <c r="E16" s="41"/>
      <c r="F16" s="41"/>
      <c r="G16" s="41"/>
      <c r="H16" s="128"/>
      <c r="I16" s="129"/>
      <c r="J16" s="44"/>
    </row>
    <row r="17" spans="1:9">
      <c r="A17" s="131" t="s">
        <v>232</v>
      </c>
      <c r="B17" s="125"/>
      <c r="C17" s="41"/>
      <c r="D17" s="41"/>
      <c r="E17" s="41"/>
      <c r="F17" s="41"/>
      <c r="G17" s="41"/>
      <c r="H17" s="128"/>
      <c r="I17" s="41"/>
    </row>
    <row r="18" spans="1:9">
      <c r="A18" s="41"/>
      <c r="B18" s="41"/>
      <c r="C18" s="41"/>
      <c r="D18" s="130"/>
      <c r="E18" s="41"/>
      <c r="F18" s="41"/>
      <c r="G18" s="41"/>
      <c r="H18" s="128"/>
      <c r="I18" s="41"/>
    </row>
    <row r="19" spans="1:9">
      <c r="A19" s="41"/>
      <c r="B19" s="41"/>
      <c r="C19" s="41"/>
      <c r="D19" s="41"/>
      <c r="E19" s="41"/>
      <c r="F19" s="41"/>
      <c r="G19" s="41"/>
      <c r="H19" s="128"/>
      <c r="I19" s="41"/>
    </row>
    <row r="20" spans="1:9">
      <c r="A20" s="41"/>
      <c r="B20" s="41"/>
      <c r="C20" s="41"/>
      <c r="D20" s="41"/>
      <c r="E20" s="41"/>
      <c r="F20" s="41"/>
      <c r="G20" s="41"/>
      <c r="H20" s="128"/>
      <c r="I20" s="41"/>
    </row>
    <row r="21" spans="1:9">
      <c r="A21" s="41"/>
      <c r="B21" s="41"/>
      <c r="C21" s="41"/>
      <c r="D21" s="41"/>
      <c r="E21" s="41"/>
      <c r="F21" s="41"/>
      <c r="G21" s="41"/>
      <c r="H21" s="128"/>
      <c r="I21" s="41"/>
    </row>
    <row r="22" spans="1:9">
      <c r="A22" s="41"/>
      <c r="B22" s="41"/>
      <c r="C22" s="41"/>
      <c r="D22" s="41"/>
      <c r="E22" s="41"/>
      <c r="F22" s="41"/>
      <c r="G22" s="41"/>
      <c r="H22" s="128"/>
      <c r="I22" s="41"/>
    </row>
    <row r="23" spans="1:9">
      <c r="A23" s="41"/>
      <c r="B23" s="41"/>
      <c r="C23" s="41"/>
      <c r="D23" s="41"/>
      <c r="E23" s="41"/>
      <c r="F23" s="41"/>
      <c r="G23" s="41"/>
      <c r="H23" s="128"/>
      <c r="I23" s="41"/>
    </row>
  </sheetData>
  <sheetProtection password="C665" sheet="1" objects="1" scenarios="1"/>
  <customSheetViews>
    <customSheetView guid="{28C9E872-6119-4710-BF60-E092773B3277}" showPageBreaks="1" printArea="1" view="pageBreakPreview">
      <selection activeCell="D4" sqref="D4"/>
      <pageMargins left="0.31496062992125984" right="0.11811023622047245" top="0.78740157480314965" bottom="0.39370078740157483" header="0.31496062992125984" footer="0.31496062992125984"/>
      <pageSetup paperSize="9" scale="75" orientation="landscape" r:id="rId1"/>
    </customSheetView>
  </customSheetViews>
  <mergeCells count="4">
    <mergeCell ref="A2:B2"/>
    <mergeCell ref="F1:I1"/>
    <mergeCell ref="A1:D1"/>
    <mergeCell ref="A3:B3"/>
  </mergeCells>
  <conditionalFormatting sqref="E4">
    <cfRule type="cellIs" dxfId="33" priority="16" operator="equal">
      <formula>"Vyplň hodnotu v buňce nalevo A PŘÍPADNĚ ZOHLEDNI V NÍ PŘÍJMY PROJEKTU/ należy wypełnić wartość w polu po lewej stronie I EWENTUALNIE UWZGLĘDNIĆ W NIM DOCHODY PROJEKTU"</formula>
    </cfRule>
    <cfRule type="cellIs" dxfId="32" priority="57" operator="equal">
      <formula>"Vyplň hodnotu v buňce nalevo / należy wypełnić wartość w polu po lewej stronie"</formula>
    </cfRule>
    <cfRule type="cellIs" dxfId="31" priority="73" operator="equal">
      <formula>"Vyplň rozpočet / Wypelnic budzet"</formula>
    </cfRule>
    <cfRule type="cellIs" dxfId="30" priority="74" operator="equal">
      <formula>"Vyplň hodnotu v buňce nalevo  A ZOHLEDNI V NÍ PŘÍJMY PROJEKTU/ należy wypełnić wartość w polu po lewej stronie I UWZGLĘDNIĆ W NIM DOCHODY PROJEKTU"</formula>
    </cfRule>
    <cfRule type="expression" dxfId="29" priority="98">
      <formula>D4/C4&gt;0.85</formula>
    </cfRule>
  </conditionalFormatting>
  <conditionalFormatting sqref="E5:E15">
    <cfRule type="cellIs" dxfId="28" priority="1" operator="equal">
      <formula>"Vyplň hodnotu v buňce nalevo A PŘÍPADNĚ ZOHLEDNI V NÍ PŘÍJMY PROJEKTU/ należy wypełnić wartość w polu po lewej stronie I EWENTUALNIE UWZGLĘDNIĆ W NIM DOCHODY PROJEKTU"</formula>
    </cfRule>
    <cfRule type="cellIs" dxfId="27" priority="2" operator="equal">
      <formula>"Vyplň hodnotu v buňce nalevo / należy wypełnić wartość w polu po lewej stronie"</formula>
    </cfRule>
    <cfRule type="cellIs" dxfId="26" priority="3" operator="equal">
      <formula>"Vyplň rozpočet / Wypelnic budzet"</formula>
    </cfRule>
    <cfRule type="cellIs" dxfId="25" priority="4" operator="equal">
      <formula>"Vyplň hodnotu v buňce nalevo  A ZOHLEDNI V NÍ PŘÍJMY PROJEKTU/ należy wypełnić wartość w polu po lewej stronie I UWZGLĘDNIĆ W NIM DOCHODY PROJEKTU"</formula>
    </cfRule>
    <cfRule type="expression" dxfId="24" priority="5">
      <formula>D5/C5&gt;0.85</formula>
    </cfRule>
  </conditionalFormatting>
  <pageMargins left="0.31496062992125984" right="0.11811023622047245" top="0.78740157480314965" bottom="0.39370078740157483" header="0.31496062992125984" footer="0.31496062992125984"/>
  <pageSetup paperSize="9" scale="62" orientation="landscape" r:id="rId2"/>
  <headerFooter>
    <oddHeader>&amp;RZałącznik nr 1.h do załącznika nr 13 Wytycznych dla Wnioskodawców
Fundusz Mikroprojektów 2014-2020 w Euroregionie Silesia
INTERREG V-A Republika Czeska-Polska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pageSetUpPr fitToPage="1"/>
  </sheetPr>
  <dimension ref="A1:AL120"/>
  <sheetViews>
    <sheetView view="pageBreakPreview" zoomScale="85" zoomScaleNormal="85" zoomScaleSheetLayoutView="85" workbookViewId="0">
      <pane ySplit="4" topLeftCell="A5" activePane="bottomLeft" state="frozen"/>
      <selection pane="bottomLeft" activeCell="E5" sqref="E5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28515625" style="4" customWidth="1"/>
    <col min="5" max="5" width="50.42578125" style="1" customWidth="1"/>
    <col min="6" max="6" width="9.140625" style="1" customWidth="1"/>
    <col min="7" max="7" width="9.140625" style="163" customWidth="1"/>
    <col min="8" max="8" width="14.85546875" style="1" customWidth="1"/>
    <col min="9" max="9" width="11.140625" style="170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2" t="str">
        <f>'Celek-całość'!A12</f>
        <v>Partner 8</v>
      </c>
      <c r="B1" s="212"/>
      <c r="C1" s="212"/>
      <c r="D1" s="212"/>
      <c r="E1" s="210" t="str">
        <f>'Celek-całość'!B12</f>
        <v>Název partnera / Nazwa partnera</v>
      </c>
      <c r="F1" s="210"/>
      <c r="G1" s="160"/>
      <c r="H1" s="51" t="s">
        <v>16</v>
      </c>
      <c r="I1" s="150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09">
        <f>S3+T3+U3+V3</f>
        <v>0</v>
      </c>
      <c r="T1" s="209"/>
      <c r="U1" s="209"/>
      <c r="V1" s="209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1" t="s">
        <v>229</v>
      </c>
      <c r="B2" s="210"/>
      <c r="C2" s="210"/>
      <c r="D2" s="210"/>
      <c r="E2" s="210"/>
      <c r="F2" s="210"/>
      <c r="G2" s="160"/>
      <c r="H2" s="51" t="s">
        <v>153</v>
      </c>
      <c r="I2" s="151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5">
        <v>100</v>
      </c>
      <c r="T2" s="206"/>
      <c r="U2" s="206"/>
      <c r="V2" s="206"/>
      <c r="W2" s="14" t="s">
        <v>50</v>
      </c>
      <c r="X2" s="15"/>
      <c r="Y2" s="7"/>
      <c r="Z2" s="16" t="s">
        <v>78</v>
      </c>
      <c r="AA2" s="16" t="s">
        <v>79</v>
      </c>
      <c r="AB2" s="194" t="s">
        <v>77</v>
      </c>
      <c r="AC2" s="195"/>
      <c r="AD2" s="195"/>
      <c r="AE2" s="195"/>
      <c r="AF2" s="195"/>
      <c r="AG2" s="195"/>
      <c r="AH2" s="195"/>
      <c r="AI2" s="195"/>
      <c r="AJ2" s="195"/>
      <c r="AK2" s="196"/>
    </row>
    <row r="3" spans="1:37" s="1" customFormat="1" ht="27.6" customHeight="1">
      <c r="A3" s="213" t="s">
        <v>155</v>
      </c>
      <c r="B3" s="203" t="s">
        <v>42</v>
      </c>
      <c r="C3" s="203" t="s">
        <v>44</v>
      </c>
      <c r="D3" s="203" t="s">
        <v>203</v>
      </c>
      <c r="E3" s="215" t="s">
        <v>10</v>
      </c>
      <c r="F3" s="204" t="s">
        <v>11</v>
      </c>
      <c r="G3" s="204"/>
      <c r="H3" s="204"/>
      <c r="I3" s="217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4"/>
      <c r="B4" s="204"/>
      <c r="C4" s="204"/>
      <c r="D4" s="203"/>
      <c r="E4" s="216"/>
      <c r="F4" s="58" t="s">
        <v>51</v>
      </c>
      <c r="G4" s="140" t="s">
        <v>12</v>
      </c>
      <c r="H4" s="118" t="s">
        <v>233</v>
      </c>
      <c r="I4" s="218"/>
      <c r="J4" s="201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2"/>
      <c r="L4" s="202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2"/>
      <c r="C5" s="153"/>
      <c r="D5" s="154"/>
      <c r="E5" s="2"/>
      <c r="F5" s="155"/>
      <c r="G5" s="144"/>
      <c r="H5" s="156"/>
      <c r="I5" s="146">
        <f>H5*G5</f>
        <v>0</v>
      </c>
      <c r="J5" s="60"/>
      <c r="K5" s="199" t="s">
        <v>88</v>
      </c>
      <c r="L5" s="200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>IF($D5=11,$I5,0)</f>
        <v>0</v>
      </c>
    </row>
    <row r="6" spans="1:37" s="1" customFormat="1">
      <c r="A6" s="59">
        <v>2</v>
      </c>
      <c r="B6" s="152"/>
      <c r="C6" s="157"/>
      <c r="D6" s="154"/>
      <c r="E6" s="3"/>
      <c r="F6" s="155"/>
      <c r="G6" s="144"/>
      <c r="H6" s="156"/>
      <c r="I6" s="146">
        <f t="shared" ref="I6:I69" si="3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4">IF($B6=3,$I6,0)</f>
        <v>0</v>
      </c>
      <c r="T6" s="25">
        <f t="shared" ref="T6:T69" si="5">IF($B6=4,$I6,0)</f>
        <v>0</v>
      </c>
      <c r="U6" s="25">
        <f t="shared" ref="U6:U69" si="6">IF($B6=5,$I6,0)</f>
        <v>0</v>
      </c>
      <c r="V6" s="25">
        <f t="shared" ref="V6:V69" si="7">IF($B6=6,$I6,0)</f>
        <v>0</v>
      </c>
      <c r="W6" s="25"/>
      <c r="X6" s="25"/>
      <c r="Y6" s="7"/>
      <c r="Z6" s="25">
        <f t="shared" ref="Z6:Z69" si="8">IF($D6=0,$I6,0)</f>
        <v>0</v>
      </c>
      <c r="AA6" s="25">
        <f t="shared" ref="AA6:AA69" si="9">IF($D6=1,$I6,0)</f>
        <v>0</v>
      </c>
      <c r="AB6" s="25">
        <f t="shared" ref="AB6:AB69" si="10">IF($D6=2,$I6,0)</f>
        <v>0</v>
      </c>
      <c r="AC6" s="25">
        <f t="shared" ref="AC6:AC69" si="11">IF($D6=3,$I6,0)</f>
        <v>0</v>
      </c>
      <c r="AD6" s="25">
        <f t="shared" ref="AD6:AD69" si="12">IF($D6=4,$I6,0)</f>
        <v>0</v>
      </c>
      <c r="AE6" s="25">
        <f t="shared" ref="AE6:AE69" si="13">IF($D6=5,$I6,0)</f>
        <v>0</v>
      </c>
      <c r="AF6" s="25">
        <f t="shared" ref="AF6:AF69" si="14">IF($D6=6,$I6,0)</f>
        <v>0</v>
      </c>
      <c r="AG6" s="25">
        <f t="shared" ref="AG6:AG69" si="15">IF($D6=7,$I6,0)</f>
        <v>0</v>
      </c>
      <c r="AH6" s="25">
        <f t="shared" ref="AH6:AH69" si="16">IF($D6=8,$I6,0)</f>
        <v>0</v>
      </c>
      <c r="AI6" s="25">
        <f t="shared" ref="AI6:AI69" si="17">IF($D6=9,$I6,0)</f>
        <v>0</v>
      </c>
      <c r="AJ6" s="25">
        <f t="shared" ref="AJ6:AJ69" si="18">IF($D6=10,$I6,0)</f>
        <v>0</v>
      </c>
      <c r="AK6" s="25">
        <f t="shared" ref="AK6:AK69" si="19">IF($D6=11,$I6,0)</f>
        <v>0</v>
      </c>
    </row>
    <row r="7" spans="1:37" s="1" customFormat="1" ht="16.5" customHeight="1">
      <c r="A7" s="59">
        <v>3</v>
      </c>
      <c r="B7" s="152"/>
      <c r="C7" s="157"/>
      <c r="D7" s="154"/>
      <c r="E7" s="3"/>
      <c r="F7" s="155"/>
      <c r="G7" s="144"/>
      <c r="H7" s="156"/>
      <c r="I7" s="146">
        <f t="shared" si="3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4"/>
        <v>0</v>
      </c>
      <c r="T7" s="25">
        <f t="shared" si="5"/>
        <v>0</v>
      </c>
      <c r="U7" s="25">
        <f t="shared" si="6"/>
        <v>0</v>
      </c>
      <c r="V7" s="25">
        <f t="shared" si="7"/>
        <v>0</v>
      </c>
      <c r="W7" s="25"/>
      <c r="X7" s="25"/>
      <c r="Y7" s="7"/>
      <c r="Z7" s="25">
        <f t="shared" si="8"/>
        <v>0</v>
      </c>
      <c r="AA7" s="25">
        <f t="shared" si="9"/>
        <v>0</v>
      </c>
      <c r="AB7" s="25">
        <f t="shared" si="10"/>
        <v>0</v>
      </c>
      <c r="AC7" s="25">
        <f t="shared" si="11"/>
        <v>0</v>
      </c>
      <c r="AD7" s="25">
        <f t="shared" si="12"/>
        <v>0</v>
      </c>
      <c r="AE7" s="25">
        <f t="shared" si="13"/>
        <v>0</v>
      </c>
      <c r="AF7" s="25">
        <f t="shared" si="14"/>
        <v>0</v>
      </c>
      <c r="AG7" s="25">
        <f t="shared" si="15"/>
        <v>0</v>
      </c>
      <c r="AH7" s="25">
        <f t="shared" si="16"/>
        <v>0</v>
      </c>
      <c r="AI7" s="25">
        <f t="shared" si="17"/>
        <v>0</v>
      </c>
      <c r="AJ7" s="25">
        <f t="shared" si="18"/>
        <v>0</v>
      </c>
      <c r="AK7" s="25">
        <f t="shared" si="19"/>
        <v>0</v>
      </c>
    </row>
    <row r="8" spans="1:37" s="1" customFormat="1" ht="13.5" customHeight="1">
      <c r="A8" s="59">
        <v>4</v>
      </c>
      <c r="B8" s="152"/>
      <c r="C8" s="153"/>
      <c r="D8" s="154"/>
      <c r="E8" s="3"/>
      <c r="F8" s="155"/>
      <c r="G8" s="144"/>
      <c r="H8" s="156"/>
      <c r="I8" s="146">
        <f t="shared" si="3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4"/>
        <v>0</v>
      </c>
      <c r="T8" s="25">
        <f t="shared" si="5"/>
        <v>0</v>
      </c>
      <c r="U8" s="25">
        <f t="shared" si="6"/>
        <v>0</v>
      </c>
      <c r="V8" s="25">
        <f t="shared" si="7"/>
        <v>0</v>
      </c>
      <c r="W8" s="25"/>
      <c r="X8" s="25"/>
      <c r="Y8" s="7"/>
      <c r="Z8" s="25">
        <f t="shared" si="8"/>
        <v>0</v>
      </c>
      <c r="AA8" s="25">
        <f t="shared" si="9"/>
        <v>0</v>
      </c>
      <c r="AB8" s="25">
        <f t="shared" si="10"/>
        <v>0</v>
      </c>
      <c r="AC8" s="25">
        <f t="shared" si="11"/>
        <v>0</v>
      </c>
      <c r="AD8" s="25">
        <f t="shared" si="12"/>
        <v>0</v>
      </c>
      <c r="AE8" s="25">
        <f t="shared" si="13"/>
        <v>0</v>
      </c>
      <c r="AF8" s="25">
        <f t="shared" si="14"/>
        <v>0</v>
      </c>
      <c r="AG8" s="25">
        <f t="shared" si="15"/>
        <v>0</v>
      </c>
      <c r="AH8" s="25">
        <f t="shared" si="16"/>
        <v>0</v>
      </c>
      <c r="AI8" s="25">
        <f t="shared" si="17"/>
        <v>0</v>
      </c>
      <c r="AJ8" s="25">
        <f t="shared" si="18"/>
        <v>0</v>
      </c>
      <c r="AK8" s="25">
        <f t="shared" si="19"/>
        <v>0</v>
      </c>
    </row>
    <row r="9" spans="1:37" s="1" customFormat="1">
      <c r="A9" s="59">
        <v>5</v>
      </c>
      <c r="B9" s="158"/>
      <c r="C9" s="153"/>
      <c r="D9" s="154"/>
      <c r="E9" s="3"/>
      <c r="F9" s="155"/>
      <c r="G9" s="144"/>
      <c r="H9" s="156"/>
      <c r="I9" s="146">
        <f t="shared" si="3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4"/>
        <v>0</v>
      </c>
      <c r="T9" s="25">
        <f t="shared" si="5"/>
        <v>0</v>
      </c>
      <c r="U9" s="25">
        <f t="shared" si="6"/>
        <v>0</v>
      </c>
      <c r="V9" s="25">
        <f t="shared" si="7"/>
        <v>0</v>
      </c>
      <c r="W9" s="25"/>
      <c r="X9" s="25"/>
      <c r="Y9" s="7"/>
      <c r="Z9" s="25">
        <f t="shared" si="8"/>
        <v>0</v>
      </c>
      <c r="AA9" s="25">
        <f t="shared" si="9"/>
        <v>0</v>
      </c>
      <c r="AB9" s="25">
        <f t="shared" si="10"/>
        <v>0</v>
      </c>
      <c r="AC9" s="25">
        <f t="shared" si="11"/>
        <v>0</v>
      </c>
      <c r="AD9" s="25">
        <f t="shared" si="12"/>
        <v>0</v>
      </c>
      <c r="AE9" s="25">
        <f t="shared" si="13"/>
        <v>0</v>
      </c>
      <c r="AF9" s="25">
        <f t="shared" si="14"/>
        <v>0</v>
      </c>
      <c r="AG9" s="25">
        <f t="shared" si="15"/>
        <v>0</v>
      </c>
      <c r="AH9" s="25">
        <f t="shared" si="16"/>
        <v>0</v>
      </c>
      <c r="AI9" s="25">
        <f t="shared" si="17"/>
        <v>0</v>
      </c>
      <c r="AJ9" s="25">
        <f t="shared" si="18"/>
        <v>0</v>
      </c>
      <c r="AK9" s="25">
        <f t="shared" si="19"/>
        <v>0</v>
      </c>
    </row>
    <row r="10" spans="1:37" s="1" customFormat="1">
      <c r="A10" s="59">
        <v>6</v>
      </c>
      <c r="B10" s="158"/>
      <c r="C10" s="153"/>
      <c r="D10" s="154"/>
      <c r="E10" s="3"/>
      <c r="F10" s="155"/>
      <c r="G10" s="144"/>
      <c r="H10" s="156"/>
      <c r="I10" s="146">
        <f t="shared" si="3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4"/>
        <v>0</v>
      </c>
      <c r="T10" s="25">
        <f t="shared" si="5"/>
        <v>0</v>
      </c>
      <c r="U10" s="25">
        <f t="shared" si="6"/>
        <v>0</v>
      </c>
      <c r="V10" s="25">
        <f t="shared" si="7"/>
        <v>0</v>
      </c>
      <c r="W10" s="25"/>
      <c r="X10" s="25"/>
      <c r="Y10" s="7"/>
      <c r="Z10" s="25">
        <f t="shared" si="8"/>
        <v>0</v>
      </c>
      <c r="AA10" s="25">
        <f t="shared" si="9"/>
        <v>0</v>
      </c>
      <c r="AB10" s="25">
        <f t="shared" si="10"/>
        <v>0</v>
      </c>
      <c r="AC10" s="25">
        <f t="shared" si="11"/>
        <v>0</v>
      </c>
      <c r="AD10" s="25">
        <f t="shared" si="12"/>
        <v>0</v>
      </c>
      <c r="AE10" s="25">
        <f t="shared" si="13"/>
        <v>0</v>
      </c>
      <c r="AF10" s="25">
        <f t="shared" si="14"/>
        <v>0</v>
      </c>
      <c r="AG10" s="25">
        <f t="shared" si="15"/>
        <v>0</v>
      </c>
      <c r="AH10" s="25">
        <f t="shared" si="16"/>
        <v>0</v>
      </c>
      <c r="AI10" s="25">
        <f t="shared" si="17"/>
        <v>0</v>
      </c>
      <c r="AJ10" s="25">
        <f t="shared" si="18"/>
        <v>0</v>
      </c>
      <c r="AK10" s="25">
        <f t="shared" si="19"/>
        <v>0</v>
      </c>
    </row>
    <row r="11" spans="1:37" s="1" customFormat="1">
      <c r="A11" s="59">
        <v>7</v>
      </c>
      <c r="B11" s="158"/>
      <c r="C11" s="153"/>
      <c r="D11" s="154"/>
      <c r="E11" s="3"/>
      <c r="F11" s="155"/>
      <c r="G11" s="144"/>
      <c r="H11" s="156"/>
      <c r="I11" s="146">
        <f t="shared" si="3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4"/>
        <v>0</v>
      </c>
      <c r="T11" s="25">
        <f t="shared" si="5"/>
        <v>0</v>
      </c>
      <c r="U11" s="25">
        <f t="shared" si="6"/>
        <v>0</v>
      </c>
      <c r="V11" s="25">
        <f t="shared" si="7"/>
        <v>0</v>
      </c>
      <c r="W11" s="25"/>
      <c r="X11" s="25"/>
      <c r="Y11" s="7"/>
      <c r="Z11" s="25">
        <f t="shared" si="8"/>
        <v>0</v>
      </c>
      <c r="AA11" s="25">
        <f t="shared" si="9"/>
        <v>0</v>
      </c>
      <c r="AB11" s="25">
        <f t="shared" si="10"/>
        <v>0</v>
      </c>
      <c r="AC11" s="25">
        <f t="shared" si="11"/>
        <v>0</v>
      </c>
      <c r="AD11" s="25">
        <f t="shared" si="12"/>
        <v>0</v>
      </c>
      <c r="AE11" s="25">
        <f t="shared" si="13"/>
        <v>0</v>
      </c>
      <c r="AF11" s="25">
        <f t="shared" si="14"/>
        <v>0</v>
      </c>
      <c r="AG11" s="25">
        <f t="shared" si="15"/>
        <v>0</v>
      </c>
      <c r="AH11" s="25">
        <f t="shared" si="16"/>
        <v>0</v>
      </c>
      <c r="AI11" s="25">
        <f t="shared" si="17"/>
        <v>0</v>
      </c>
      <c r="AJ11" s="25">
        <f t="shared" si="18"/>
        <v>0</v>
      </c>
      <c r="AK11" s="25">
        <f t="shared" si="19"/>
        <v>0</v>
      </c>
    </row>
    <row r="12" spans="1:37" s="1" customFormat="1" ht="15.75" customHeight="1">
      <c r="A12" s="59">
        <v>8</v>
      </c>
      <c r="B12" s="158"/>
      <c r="C12" s="153"/>
      <c r="D12" s="154"/>
      <c r="E12" s="3"/>
      <c r="F12" s="155"/>
      <c r="G12" s="144"/>
      <c r="H12" s="156"/>
      <c r="I12" s="146">
        <f t="shared" si="3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4"/>
        <v>0</v>
      </c>
      <c r="T12" s="25">
        <f t="shared" si="5"/>
        <v>0</v>
      </c>
      <c r="U12" s="25">
        <f t="shared" si="6"/>
        <v>0</v>
      </c>
      <c r="V12" s="25">
        <f t="shared" si="7"/>
        <v>0</v>
      </c>
      <c r="W12" s="25"/>
      <c r="X12" s="25"/>
      <c r="Y12" s="7"/>
      <c r="Z12" s="25">
        <f t="shared" si="8"/>
        <v>0</v>
      </c>
      <c r="AA12" s="25">
        <f t="shared" si="9"/>
        <v>0</v>
      </c>
      <c r="AB12" s="25">
        <f t="shared" si="10"/>
        <v>0</v>
      </c>
      <c r="AC12" s="25">
        <f t="shared" si="11"/>
        <v>0</v>
      </c>
      <c r="AD12" s="25">
        <f t="shared" si="12"/>
        <v>0</v>
      </c>
      <c r="AE12" s="25">
        <f t="shared" si="13"/>
        <v>0</v>
      </c>
      <c r="AF12" s="25">
        <f t="shared" si="14"/>
        <v>0</v>
      </c>
      <c r="AG12" s="25">
        <f t="shared" si="15"/>
        <v>0</v>
      </c>
      <c r="AH12" s="25">
        <f t="shared" si="16"/>
        <v>0</v>
      </c>
      <c r="AI12" s="25">
        <f t="shared" si="17"/>
        <v>0</v>
      </c>
      <c r="AJ12" s="25">
        <f t="shared" si="18"/>
        <v>0</v>
      </c>
      <c r="AK12" s="25">
        <f t="shared" si="19"/>
        <v>0</v>
      </c>
    </row>
    <row r="13" spans="1:37" s="1" customFormat="1">
      <c r="A13" s="59">
        <v>9</v>
      </c>
      <c r="B13" s="158"/>
      <c r="C13" s="153"/>
      <c r="D13" s="154"/>
      <c r="E13" s="3"/>
      <c r="F13" s="155"/>
      <c r="G13" s="144"/>
      <c r="H13" s="156"/>
      <c r="I13" s="146">
        <f t="shared" si="3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4"/>
        <v>0</v>
      </c>
      <c r="T13" s="25">
        <f t="shared" si="5"/>
        <v>0</v>
      </c>
      <c r="U13" s="25">
        <f t="shared" si="6"/>
        <v>0</v>
      </c>
      <c r="V13" s="25">
        <f t="shared" si="7"/>
        <v>0</v>
      </c>
      <c r="W13" s="25"/>
      <c r="X13" s="25"/>
      <c r="Y13" s="7"/>
      <c r="Z13" s="25">
        <f t="shared" si="8"/>
        <v>0</v>
      </c>
      <c r="AA13" s="25">
        <f t="shared" si="9"/>
        <v>0</v>
      </c>
      <c r="AB13" s="25">
        <f t="shared" si="10"/>
        <v>0</v>
      </c>
      <c r="AC13" s="25">
        <f t="shared" si="11"/>
        <v>0</v>
      </c>
      <c r="AD13" s="25">
        <f t="shared" si="12"/>
        <v>0</v>
      </c>
      <c r="AE13" s="25">
        <f t="shared" si="13"/>
        <v>0</v>
      </c>
      <c r="AF13" s="25">
        <f t="shared" si="14"/>
        <v>0</v>
      </c>
      <c r="AG13" s="25">
        <f t="shared" si="15"/>
        <v>0</v>
      </c>
      <c r="AH13" s="25">
        <f t="shared" si="16"/>
        <v>0</v>
      </c>
      <c r="AI13" s="25">
        <f t="shared" si="17"/>
        <v>0</v>
      </c>
      <c r="AJ13" s="25">
        <f t="shared" si="18"/>
        <v>0</v>
      </c>
      <c r="AK13" s="25">
        <f t="shared" si="19"/>
        <v>0</v>
      </c>
    </row>
    <row r="14" spans="1:37" s="1" customFormat="1">
      <c r="A14" s="59">
        <v>10</v>
      </c>
      <c r="B14" s="158"/>
      <c r="C14" s="153"/>
      <c r="D14" s="154"/>
      <c r="E14" s="3"/>
      <c r="F14" s="155"/>
      <c r="G14" s="144"/>
      <c r="H14" s="156"/>
      <c r="I14" s="146">
        <f t="shared" si="3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4"/>
        <v>0</v>
      </c>
      <c r="T14" s="25">
        <f t="shared" si="5"/>
        <v>0</v>
      </c>
      <c r="U14" s="25">
        <f t="shared" si="6"/>
        <v>0</v>
      </c>
      <c r="V14" s="25">
        <f t="shared" si="7"/>
        <v>0</v>
      </c>
      <c r="W14" s="25"/>
      <c r="X14" s="25"/>
      <c r="Y14" s="7"/>
      <c r="Z14" s="25">
        <f t="shared" si="8"/>
        <v>0</v>
      </c>
      <c r="AA14" s="25">
        <f t="shared" si="9"/>
        <v>0</v>
      </c>
      <c r="AB14" s="25">
        <f t="shared" si="10"/>
        <v>0</v>
      </c>
      <c r="AC14" s="25">
        <f t="shared" si="11"/>
        <v>0</v>
      </c>
      <c r="AD14" s="25">
        <f t="shared" si="12"/>
        <v>0</v>
      </c>
      <c r="AE14" s="25">
        <f t="shared" si="13"/>
        <v>0</v>
      </c>
      <c r="AF14" s="25">
        <f t="shared" si="14"/>
        <v>0</v>
      </c>
      <c r="AG14" s="25">
        <f t="shared" si="15"/>
        <v>0</v>
      </c>
      <c r="AH14" s="25">
        <f t="shared" si="16"/>
        <v>0</v>
      </c>
      <c r="AI14" s="25">
        <f t="shared" si="17"/>
        <v>0</v>
      </c>
      <c r="AJ14" s="25">
        <f t="shared" si="18"/>
        <v>0</v>
      </c>
      <c r="AK14" s="25">
        <f t="shared" si="19"/>
        <v>0</v>
      </c>
    </row>
    <row r="15" spans="1:37" s="1" customFormat="1">
      <c r="A15" s="59">
        <v>11</v>
      </c>
      <c r="B15" s="158"/>
      <c r="C15" s="153"/>
      <c r="D15" s="154"/>
      <c r="E15" s="3"/>
      <c r="F15" s="155"/>
      <c r="G15" s="144"/>
      <c r="H15" s="156"/>
      <c r="I15" s="146">
        <f t="shared" si="3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4"/>
        <v>0</v>
      </c>
      <c r="T15" s="25">
        <f t="shared" si="5"/>
        <v>0</v>
      </c>
      <c r="U15" s="25">
        <f t="shared" si="6"/>
        <v>0</v>
      </c>
      <c r="V15" s="25">
        <f t="shared" si="7"/>
        <v>0</v>
      </c>
      <c r="W15" s="25"/>
      <c r="X15" s="25"/>
      <c r="Y15" s="7"/>
      <c r="Z15" s="25">
        <f t="shared" si="8"/>
        <v>0</v>
      </c>
      <c r="AA15" s="25">
        <f t="shared" si="9"/>
        <v>0</v>
      </c>
      <c r="AB15" s="25">
        <f t="shared" si="10"/>
        <v>0</v>
      </c>
      <c r="AC15" s="25">
        <f t="shared" si="11"/>
        <v>0</v>
      </c>
      <c r="AD15" s="25">
        <f t="shared" si="12"/>
        <v>0</v>
      </c>
      <c r="AE15" s="25">
        <f t="shared" si="13"/>
        <v>0</v>
      </c>
      <c r="AF15" s="25">
        <f t="shared" si="14"/>
        <v>0</v>
      </c>
      <c r="AG15" s="25">
        <f t="shared" si="15"/>
        <v>0</v>
      </c>
      <c r="AH15" s="25">
        <f t="shared" si="16"/>
        <v>0</v>
      </c>
      <c r="AI15" s="25">
        <f t="shared" si="17"/>
        <v>0</v>
      </c>
      <c r="AJ15" s="25">
        <f t="shared" si="18"/>
        <v>0</v>
      </c>
      <c r="AK15" s="25">
        <f t="shared" si="19"/>
        <v>0</v>
      </c>
    </row>
    <row r="16" spans="1:37" s="1" customFormat="1">
      <c r="A16" s="59">
        <v>12</v>
      </c>
      <c r="B16" s="158"/>
      <c r="C16" s="153"/>
      <c r="D16" s="154"/>
      <c r="E16" s="3"/>
      <c r="F16" s="155"/>
      <c r="G16" s="144"/>
      <c r="H16" s="156"/>
      <c r="I16" s="146">
        <f t="shared" si="3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4"/>
        <v>0</v>
      </c>
      <c r="T16" s="25">
        <f t="shared" si="5"/>
        <v>0</v>
      </c>
      <c r="U16" s="25">
        <f t="shared" si="6"/>
        <v>0</v>
      </c>
      <c r="V16" s="25">
        <f t="shared" si="7"/>
        <v>0</v>
      </c>
      <c r="W16" s="25"/>
      <c r="X16" s="25"/>
      <c r="Y16" s="7"/>
      <c r="Z16" s="25">
        <f t="shared" si="8"/>
        <v>0</v>
      </c>
      <c r="AA16" s="25">
        <f t="shared" si="9"/>
        <v>0</v>
      </c>
      <c r="AB16" s="25">
        <f t="shared" si="10"/>
        <v>0</v>
      </c>
      <c r="AC16" s="25">
        <f t="shared" si="11"/>
        <v>0</v>
      </c>
      <c r="AD16" s="25">
        <f t="shared" si="12"/>
        <v>0</v>
      </c>
      <c r="AE16" s="25">
        <f t="shared" si="13"/>
        <v>0</v>
      </c>
      <c r="AF16" s="25">
        <f t="shared" si="14"/>
        <v>0</v>
      </c>
      <c r="AG16" s="25">
        <f t="shared" si="15"/>
        <v>0</v>
      </c>
      <c r="AH16" s="25">
        <f t="shared" si="16"/>
        <v>0</v>
      </c>
      <c r="AI16" s="25">
        <f t="shared" si="17"/>
        <v>0</v>
      </c>
      <c r="AJ16" s="25">
        <f t="shared" si="18"/>
        <v>0</v>
      </c>
      <c r="AK16" s="25">
        <f t="shared" si="19"/>
        <v>0</v>
      </c>
    </row>
    <row r="17" spans="1:37" s="1" customFormat="1">
      <c r="A17" s="59">
        <v>13</v>
      </c>
      <c r="B17" s="158"/>
      <c r="C17" s="153"/>
      <c r="D17" s="154"/>
      <c r="E17" s="3"/>
      <c r="F17" s="155"/>
      <c r="G17" s="144"/>
      <c r="H17" s="156"/>
      <c r="I17" s="146">
        <f t="shared" si="3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4"/>
        <v>0</v>
      </c>
      <c r="T17" s="25">
        <f t="shared" si="5"/>
        <v>0</v>
      </c>
      <c r="U17" s="25">
        <f t="shared" si="6"/>
        <v>0</v>
      </c>
      <c r="V17" s="25">
        <f t="shared" si="7"/>
        <v>0</v>
      </c>
      <c r="W17" s="25"/>
      <c r="X17" s="25"/>
      <c r="Y17" s="7"/>
      <c r="Z17" s="25">
        <f t="shared" si="8"/>
        <v>0</v>
      </c>
      <c r="AA17" s="25">
        <f t="shared" si="9"/>
        <v>0</v>
      </c>
      <c r="AB17" s="25">
        <f t="shared" si="10"/>
        <v>0</v>
      </c>
      <c r="AC17" s="25">
        <f t="shared" si="11"/>
        <v>0</v>
      </c>
      <c r="AD17" s="25">
        <f t="shared" si="12"/>
        <v>0</v>
      </c>
      <c r="AE17" s="25">
        <f t="shared" si="13"/>
        <v>0</v>
      </c>
      <c r="AF17" s="25">
        <f t="shared" si="14"/>
        <v>0</v>
      </c>
      <c r="AG17" s="25">
        <f t="shared" si="15"/>
        <v>0</v>
      </c>
      <c r="AH17" s="25">
        <f t="shared" si="16"/>
        <v>0</v>
      </c>
      <c r="AI17" s="25">
        <f t="shared" si="17"/>
        <v>0</v>
      </c>
      <c r="AJ17" s="25">
        <f t="shared" si="18"/>
        <v>0</v>
      </c>
      <c r="AK17" s="25">
        <f t="shared" si="19"/>
        <v>0</v>
      </c>
    </row>
    <row r="18" spans="1:37" s="1" customFormat="1">
      <c r="A18" s="59">
        <v>14</v>
      </c>
      <c r="B18" s="158"/>
      <c r="C18" s="153"/>
      <c r="D18" s="154"/>
      <c r="E18" s="3"/>
      <c r="F18" s="155"/>
      <c r="G18" s="144"/>
      <c r="H18" s="156"/>
      <c r="I18" s="146">
        <f t="shared" si="3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4"/>
        <v>0</v>
      </c>
      <c r="T18" s="25">
        <f t="shared" si="5"/>
        <v>0</v>
      </c>
      <c r="U18" s="25">
        <f t="shared" si="6"/>
        <v>0</v>
      </c>
      <c r="V18" s="25">
        <f t="shared" si="7"/>
        <v>0</v>
      </c>
      <c r="W18" s="25"/>
      <c r="X18" s="25"/>
      <c r="Y18" s="7"/>
      <c r="Z18" s="25">
        <f t="shared" si="8"/>
        <v>0</v>
      </c>
      <c r="AA18" s="25">
        <f t="shared" si="9"/>
        <v>0</v>
      </c>
      <c r="AB18" s="25">
        <f t="shared" si="10"/>
        <v>0</v>
      </c>
      <c r="AC18" s="25">
        <f t="shared" si="11"/>
        <v>0</v>
      </c>
      <c r="AD18" s="25">
        <f t="shared" si="12"/>
        <v>0</v>
      </c>
      <c r="AE18" s="25">
        <f t="shared" si="13"/>
        <v>0</v>
      </c>
      <c r="AF18" s="25">
        <f t="shared" si="14"/>
        <v>0</v>
      </c>
      <c r="AG18" s="25">
        <f t="shared" si="15"/>
        <v>0</v>
      </c>
      <c r="AH18" s="25">
        <f t="shared" si="16"/>
        <v>0</v>
      </c>
      <c r="AI18" s="25">
        <f t="shared" si="17"/>
        <v>0</v>
      </c>
      <c r="AJ18" s="25">
        <f t="shared" si="18"/>
        <v>0</v>
      </c>
      <c r="AK18" s="25">
        <f t="shared" si="19"/>
        <v>0</v>
      </c>
    </row>
    <row r="19" spans="1:37" s="1" customFormat="1">
      <c r="A19" s="59">
        <v>15</v>
      </c>
      <c r="B19" s="158"/>
      <c r="C19" s="153"/>
      <c r="D19" s="154"/>
      <c r="E19" s="3"/>
      <c r="F19" s="155"/>
      <c r="G19" s="144"/>
      <c r="H19" s="156"/>
      <c r="I19" s="146">
        <f t="shared" si="3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4"/>
        <v>0</v>
      </c>
      <c r="T19" s="25">
        <f t="shared" si="5"/>
        <v>0</v>
      </c>
      <c r="U19" s="25">
        <f t="shared" si="6"/>
        <v>0</v>
      </c>
      <c r="V19" s="25">
        <f t="shared" si="7"/>
        <v>0</v>
      </c>
      <c r="W19" s="25"/>
      <c r="X19" s="25"/>
      <c r="Y19" s="7"/>
      <c r="Z19" s="25">
        <f t="shared" si="8"/>
        <v>0</v>
      </c>
      <c r="AA19" s="25">
        <f t="shared" si="9"/>
        <v>0</v>
      </c>
      <c r="AB19" s="25">
        <f t="shared" si="10"/>
        <v>0</v>
      </c>
      <c r="AC19" s="25">
        <f t="shared" si="11"/>
        <v>0</v>
      </c>
      <c r="AD19" s="25">
        <f t="shared" si="12"/>
        <v>0</v>
      </c>
      <c r="AE19" s="25">
        <f t="shared" si="13"/>
        <v>0</v>
      </c>
      <c r="AF19" s="25">
        <f t="shared" si="14"/>
        <v>0</v>
      </c>
      <c r="AG19" s="25">
        <f t="shared" si="15"/>
        <v>0</v>
      </c>
      <c r="AH19" s="25">
        <f t="shared" si="16"/>
        <v>0</v>
      </c>
      <c r="AI19" s="25">
        <f t="shared" si="17"/>
        <v>0</v>
      </c>
      <c r="AJ19" s="25">
        <f t="shared" si="18"/>
        <v>0</v>
      </c>
      <c r="AK19" s="25">
        <f t="shared" si="19"/>
        <v>0</v>
      </c>
    </row>
    <row r="20" spans="1:37" s="1" customFormat="1">
      <c r="A20" s="59">
        <v>16</v>
      </c>
      <c r="B20" s="158"/>
      <c r="C20" s="153"/>
      <c r="D20" s="154"/>
      <c r="E20" s="3"/>
      <c r="F20" s="155"/>
      <c r="G20" s="144"/>
      <c r="H20" s="156"/>
      <c r="I20" s="146">
        <f t="shared" si="3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4"/>
        <v>0</v>
      </c>
      <c r="T20" s="25">
        <f t="shared" si="5"/>
        <v>0</v>
      </c>
      <c r="U20" s="25">
        <f t="shared" si="6"/>
        <v>0</v>
      </c>
      <c r="V20" s="25">
        <f t="shared" si="7"/>
        <v>0</v>
      </c>
      <c r="W20" s="25"/>
      <c r="X20" s="25"/>
      <c r="Y20" s="7"/>
      <c r="Z20" s="25">
        <f t="shared" si="8"/>
        <v>0</v>
      </c>
      <c r="AA20" s="25">
        <f t="shared" si="9"/>
        <v>0</v>
      </c>
      <c r="AB20" s="25">
        <f t="shared" si="10"/>
        <v>0</v>
      </c>
      <c r="AC20" s="25">
        <f t="shared" si="11"/>
        <v>0</v>
      </c>
      <c r="AD20" s="25">
        <f t="shared" si="12"/>
        <v>0</v>
      </c>
      <c r="AE20" s="25">
        <f t="shared" si="13"/>
        <v>0</v>
      </c>
      <c r="AF20" s="25">
        <f t="shared" si="14"/>
        <v>0</v>
      </c>
      <c r="AG20" s="25">
        <f t="shared" si="15"/>
        <v>0</v>
      </c>
      <c r="AH20" s="25">
        <f t="shared" si="16"/>
        <v>0</v>
      </c>
      <c r="AI20" s="25">
        <f t="shared" si="17"/>
        <v>0</v>
      </c>
      <c r="AJ20" s="25">
        <f t="shared" si="18"/>
        <v>0</v>
      </c>
      <c r="AK20" s="25">
        <f t="shared" si="19"/>
        <v>0</v>
      </c>
    </row>
    <row r="21" spans="1:37" s="1" customFormat="1" ht="15.75" customHeight="1">
      <c r="A21" s="59">
        <v>17</v>
      </c>
      <c r="B21" s="158"/>
      <c r="C21" s="153"/>
      <c r="D21" s="154"/>
      <c r="E21" s="3"/>
      <c r="F21" s="155"/>
      <c r="G21" s="144"/>
      <c r="H21" s="156"/>
      <c r="I21" s="146">
        <f t="shared" si="3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4"/>
        <v>0</v>
      </c>
      <c r="T21" s="25">
        <f t="shared" si="5"/>
        <v>0</v>
      </c>
      <c r="U21" s="25">
        <f t="shared" si="6"/>
        <v>0</v>
      </c>
      <c r="V21" s="25">
        <f t="shared" si="7"/>
        <v>0</v>
      </c>
      <c r="W21" s="25"/>
      <c r="X21" s="25"/>
      <c r="Y21" s="7"/>
      <c r="Z21" s="25">
        <f t="shared" si="8"/>
        <v>0</v>
      </c>
      <c r="AA21" s="25">
        <f t="shared" si="9"/>
        <v>0</v>
      </c>
      <c r="AB21" s="25">
        <f t="shared" si="10"/>
        <v>0</v>
      </c>
      <c r="AC21" s="25">
        <f t="shared" si="11"/>
        <v>0</v>
      </c>
      <c r="AD21" s="25">
        <f t="shared" si="12"/>
        <v>0</v>
      </c>
      <c r="AE21" s="25">
        <f t="shared" si="13"/>
        <v>0</v>
      </c>
      <c r="AF21" s="25">
        <f t="shared" si="14"/>
        <v>0</v>
      </c>
      <c r="AG21" s="25">
        <f t="shared" si="15"/>
        <v>0</v>
      </c>
      <c r="AH21" s="25">
        <f t="shared" si="16"/>
        <v>0</v>
      </c>
      <c r="AI21" s="25">
        <f t="shared" si="17"/>
        <v>0</v>
      </c>
      <c r="AJ21" s="25">
        <f t="shared" si="18"/>
        <v>0</v>
      </c>
      <c r="AK21" s="25">
        <f t="shared" si="19"/>
        <v>0</v>
      </c>
    </row>
    <row r="22" spans="1:37" s="1" customFormat="1">
      <c r="A22" s="59">
        <v>18</v>
      </c>
      <c r="B22" s="158"/>
      <c r="C22" s="153"/>
      <c r="D22" s="154"/>
      <c r="E22" s="3"/>
      <c r="F22" s="155"/>
      <c r="G22" s="144"/>
      <c r="H22" s="156"/>
      <c r="I22" s="146">
        <f t="shared" si="3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4"/>
        <v>0</v>
      </c>
      <c r="T22" s="25">
        <f t="shared" si="5"/>
        <v>0</v>
      </c>
      <c r="U22" s="25">
        <f t="shared" si="6"/>
        <v>0</v>
      </c>
      <c r="V22" s="25">
        <f t="shared" si="7"/>
        <v>0</v>
      </c>
      <c r="W22" s="25"/>
      <c r="X22" s="25"/>
      <c r="Y22" s="7"/>
      <c r="Z22" s="25">
        <f t="shared" si="8"/>
        <v>0</v>
      </c>
      <c r="AA22" s="25">
        <f t="shared" si="9"/>
        <v>0</v>
      </c>
      <c r="AB22" s="25">
        <f t="shared" si="10"/>
        <v>0</v>
      </c>
      <c r="AC22" s="25">
        <f t="shared" si="11"/>
        <v>0</v>
      </c>
      <c r="AD22" s="25">
        <f t="shared" si="12"/>
        <v>0</v>
      </c>
      <c r="AE22" s="25">
        <f t="shared" si="13"/>
        <v>0</v>
      </c>
      <c r="AF22" s="25">
        <f t="shared" si="14"/>
        <v>0</v>
      </c>
      <c r="AG22" s="25">
        <f t="shared" si="15"/>
        <v>0</v>
      </c>
      <c r="AH22" s="25">
        <f t="shared" si="16"/>
        <v>0</v>
      </c>
      <c r="AI22" s="25">
        <f t="shared" si="17"/>
        <v>0</v>
      </c>
      <c r="AJ22" s="25">
        <f t="shared" si="18"/>
        <v>0</v>
      </c>
      <c r="AK22" s="25">
        <f t="shared" si="19"/>
        <v>0</v>
      </c>
    </row>
    <row r="23" spans="1:37" s="1" customFormat="1">
      <c r="A23" s="59">
        <v>19</v>
      </c>
      <c r="B23" s="158"/>
      <c r="C23" s="153"/>
      <c r="D23" s="154"/>
      <c r="E23" s="3"/>
      <c r="F23" s="155"/>
      <c r="G23" s="144"/>
      <c r="H23" s="156"/>
      <c r="I23" s="146">
        <f t="shared" si="3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4"/>
        <v>0</v>
      </c>
      <c r="T23" s="25">
        <f t="shared" si="5"/>
        <v>0</v>
      </c>
      <c r="U23" s="25">
        <f t="shared" si="6"/>
        <v>0</v>
      </c>
      <c r="V23" s="25">
        <f t="shared" si="7"/>
        <v>0</v>
      </c>
      <c r="W23" s="25"/>
      <c r="X23" s="25"/>
      <c r="Y23" s="7"/>
      <c r="Z23" s="25">
        <f t="shared" si="8"/>
        <v>0</v>
      </c>
      <c r="AA23" s="25">
        <f t="shared" si="9"/>
        <v>0</v>
      </c>
      <c r="AB23" s="25">
        <f t="shared" si="10"/>
        <v>0</v>
      </c>
      <c r="AC23" s="25">
        <f t="shared" si="11"/>
        <v>0</v>
      </c>
      <c r="AD23" s="25">
        <f t="shared" si="12"/>
        <v>0</v>
      </c>
      <c r="AE23" s="25">
        <f t="shared" si="13"/>
        <v>0</v>
      </c>
      <c r="AF23" s="25">
        <f t="shared" si="14"/>
        <v>0</v>
      </c>
      <c r="AG23" s="25">
        <f t="shared" si="15"/>
        <v>0</v>
      </c>
      <c r="AH23" s="25">
        <f t="shared" si="16"/>
        <v>0</v>
      </c>
      <c r="AI23" s="25">
        <f t="shared" si="17"/>
        <v>0</v>
      </c>
      <c r="AJ23" s="25">
        <f t="shared" si="18"/>
        <v>0</v>
      </c>
      <c r="AK23" s="25">
        <f t="shared" si="19"/>
        <v>0</v>
      </c>
    </row>
    <row r="24" spans="1:37" s="1" customFormat="1">
      <c r="A24" s="59">
        <v>20</v>
      </c>
      <c r="B24" s="158"/>
      <c r="C24" s="153"/>
      <c r="D24" s="154"/>
      <c r="E24" s="3"/>
      <c r="F24" s="155"/>
      <c r="G24" s="144"/>
      <c r="H24" s="156"/>
      <c r="I24" s="146">
        <f t="shared" si="3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4"/>
        <v>0</v>
      </c>
      <c r="T24" s="25">
        <f t="shared" si="5"/>
        <v>0</v>
      </c>
      <c r="U24" s="25">
        <f t="shared" si="6"/>
        <v>0</v>
      </c>
      <c r="V24" s="25">
        <f t="shared" si="7"/>
        <v>0</v>
      </c>
      <c r="W24" s="25"/>
      <c r="X24" s="25"/>
      <c r="Y24" s="7"/>
      <c r="Z24" s="25">
        <f t="shared" si="8"/>
        <v>0</v>
      </c>
      <c r="AA24" s="25">
        <f t="shared" si="9"/>
        <v>0</v>
      </c>
      <c r="AB24" s="25">
        <f t="shared" si="10"/>
        <v>0</v>
      </c>
      <c r="AC24" s="25">
        <f t="shared" si="11"/>
        <v>0</v>
      </c>
      <c r="AD24" s="25">
        <f t="shared" si="12"/>
        <v>0</v>
      </c>
      <c r="AE24" s="25">
        <f t="shared" si="13"/>
        <v>0</v>
      </c>
      <c r="AF24" s="25">
        <f t="shared" si="14"/>
        <v>0</v>
      </c>
      <c r="AG24" s="25">
        <f t="shared" si="15"/>
        <v>0</v>
      </c>
      <c r="AH24" s="25">
        <f t="shared" si="16"/>
        <v>0</v>
      </c>
      <c r="AI24" s="25">
        <f t="shared" si="17"/>
        <v>0</v>
      </c>
      <c r="AJ24" s="25">
        <f t="shared" si="18"/>
        <v>0</v>
      </c>
      <c r="AK24" s="25">
        <f t="shared" si="19"/>
        <v>0</v>
      </c>
    </row>
    <row r="25" spans="1:37" s="1" customFormat="1">
      <c r="A25" s="59">
        <v>21</v>
      </c>
      <c r="B25" s="158"/>
      <c r="C25" s="153"/>
      <c r="D25" s="154"/>
      <c r="E25" s="3"/>
      <c r="F25" s="155"/>
      <c r="G25" s="144"/>
      <c r="H25" s="156"/>
      <c r="I25" s="146">
        <f t="shared" si="3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4"/>
        <v>0</v>
      </c>
      <c r="T25" s="25">
        <f t="shared" si="5"/>
        <v>0</v>
      </c>
      <c r="U25" s="25">
        <f t="shared" si="6"/>
        <v>0</v>
      </c>
      <c r="V25" s="25">
        <f t="shared" si="7"/>
        <v>0</v>
      </c>
      <c r="W25" s="25"/>
      <c r="X25" s="25"/>
      <c r="Y25" s="7"/>
      <c r="Z25" s="25">
        <f t="shared" si="8"/>
        <v>0</v>
      </c>
      <c r="AA25" s="25">
        <f t="shared" si="9"/>
        <v>0</v>
      </c>
      <c r="AB25" s="25">
        <f t="shared" si="10"/>
        <v>0</v>
      </c>
      <c r="AC25" s="25">
        <f t="shared" si="11"/>
        <v>0</v>
      </c>
      <c r="AD25" s="25">
        <f t="shared" si="12"/>
        <v>0</v>
      </c>
      <c r="AE25" s="25">
        <f t="shared" si="13"/>
        <v>0</v>
      </c>
      <c r="AF25" s="25">
        <f t="shared" si="14"/>
        <v>0</v>
      </c>
      <c r="AG25" s="25">
        <f t="shared" si="15"/>
        <v>0</v>
      </c>
      <c r="AH25" s="25">
        <f t="shared" si="16"/>
        <v>0</v>
      </c>
      <c r="AI25" s="25">
        <f t="shared" si="17"/>
        <v>0</v>
      </c>
      <c r="AJ25" s="25">
        <f t="shared" si="18"/>
        <v>0</v>
      </c>
      <c r="AK25" s="25">
        <f t="shared" si="19"/>
        <v>0</v>
      </c>
    </row>
    <row r="26" spans="1:37" s="1" customFormat="1">
      <c r="A26" s="59">
        <v>22</v>
      </c>
      <c r="B26" s="158"/>
      <c r="C26" s="153"/>
      <c r="D26" s="154"/>
      <c r="E26" s="3"/>
      <c r="F26" s="155"/>
      <c r="G26" s="144"/>
      <c r="H26" s="156"/>
      <c r="I26" s="146">
        <f t="shared" si="3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4"/>
        <v>0</v>
      </c>
      <c r="T26" s="25">
        <f t="shared" si="5"/>
        <v>0</v>
      </c>
      <c r="U26" s="25">
        <f t="shared" si="6"/>
        <v>0</v>
      </c>
      <c r="V26" s="25">
        <f t="shared" si="7"/>
        <v>0</v>
      </c>
      <c r="W26" s="25"/>
      <c r="X26" s="25"/>
      <c r="Y26" s="7"/>
      <c r="Z26" s="25">
        <f t="shared" si="8"/>
        <v>0</v>
      </c>
      <c r="AA26" s="25">
        <f t="shared" si="9"/>
        <v>0</v>
      </c>
      <c r="AB26" s="25">
        <f t="shared" si="10"/>
        <v>0</v>
      </c>
      <c r="AC26" s="25">
        <f t="shared" si="11"/>
        <v>0</v>
      </c>
      <c r="AD26" s="25">
        <f t="shared" si="12"/>
        <v>0</v>
      </c>
      <c r="AE26" s="25">
        <f t="shared" si="13"/>
        <v>0</v>
      </c>
      <c r="AF26" s="25">
        <f t="shared" si="14"/>
        <v>0</v>
      </c>
      <c r="AG26" s="25">
        <f t="shared" si="15"/>
        <v>0</v>
      </c>
      <c r="AH26" s="25">
        <f t="shared" si="16"/>
        <v>0</v>
      </c>
      <c r="AI26" s="25">
        <f t="shared" si="17"/>
        <v>0</v>
      </c>
      <c r="AJ26" s="25">
        <f t="shared" si="18"/>
        <v>0</v>
      </c>
      <c r="AK26" s="25">
        <f t="shared" si="19"/>
        <v>0</v>
      </c>
    </row>
    <row r="27" spans="1:37" s="1" customFormat="1">
      <c r="A27" s="59">
        <v>23</v>
      </c>
      <c r="B27" s="158"/>
      <c r="C27" s="153"/>
      <c r="D27" s="154"/>
      <c r="E27" s="3"/>
      <c r="F27" s="155"/>
      <c r="G27" s="144"/>
      <c r="H27" s="156"/>
      <c r="I27" s="146">
        <f t="shared" si="3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4"/>
        <v>0</v>
      </c>
      <c r="T27" s="25">
        <f t="shared" si="5"/>
        <v>0</v>
      </c>
      <c r="U27" s="25">
        <f t="shared" si="6"/>
        <v>0</v>
      </c>
      <c r="V27" s="25">
        <f t="shared" si="7"/>
        <v>0</v>
      </c>
      <c r="W27" s="25"/>
      <c r="X27" s="25"/>
      <c r="Y27" s="7"/>
      <c r="Z27" s="25">
        <f t="shared" si="8"/>
        <v>0</v>
      </c>
      <c r="AA27" s="25">
        <f t="shared" si="9"/>
        <v>0</v>
      </c>
      <c r="AB27" s="25">
        <f t="shared" si="10"/>
        <v>0</v>
      </c>
      <c r="AC27" s="25">
        <f t="shared" si="11"/>
        <v>0</v>
      </c>
      <c r="AD27" s="25">
        <f t="shared" si="12"/>
        <v>0</v>
      </c>
      <c r="AE27" s="25">
        <f t="shared" si="13"/>
        <v>0</v>
      </c>
      <c r="AF27" s="25">
        <f t="shared" si="14"/>
        <v>0</v>
      </c>
      <c r="AG27" s="25">
        <f t="shared" si="15"/>
        <v>0</v>
      </c>
      <c r="AH27" s="25">
        <f t="shared" si="16"/>
        <v>0</v>
      </c>
      <c r="AI27" s="25">
        <f t="shared" si="17"/>
        <v>0</v>
      </c>
      <c r="AJ27" s="25">
        <f t="shared" si="18"/>
        <v>0</v>
      </c>
      <c r="AK27" s="25">
        <f t="shared" si="19"/>
        <v>0</v>
      </c>
    </row>
    <row r="28" spans="1:37" s="1" customFormat="1">
      <c r="A28" s="59">
        <v>24</v>
      </c>
      <c r="B28" s="158"/>
      <c r="C28" s="153"/>
      <c r="D28" s="154"/>
      <c r="E28" s="3"/>
      <c r="F28" s="155"/>
      <c r="G28" s="144"/>
      <c r="H28" s="156"/>
      <c r="I28" s="146">
        <f t="shared" si="3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4"/>
        <v>0</v>
      </c>
      <c r="T28" s="25">
        <f t="shared" si="5"/>
        <v>0</v>
      </c>
      <c r="U28" s="25">
        <f t="shared" si="6"/>
        <v>0</v>
      </c>
      <c r="V28" s="25">
        <f t="shared" si="7"/>
        <v>0</v>
      </c>
      <c r="W28" s="25"/>
      <c r="X28" s="25"/>
      <c r="Y28" s="7"/>
      <c r="Z28" s="25">
        <f t="shared" si="8"/>
        <v>0</v>
      </c>
      <c r="AA28" s="25">
        <f t="shared" si="9"/>
        <v>0</v>
      </c>
      <c r="AB28" s="25">
        <f t="shared" si="10"/>
        <v>0</v>
      </c>
      <c r="AC28" s="25">
        <f t="shared" si="11"/>
        <v>0</v>
      </c>
      <c r="AD28" s="25">
        <f t="shared" si="12"/>
        <v>0</v>
      </c>
      <c r="AE28" s="25">
        <f t="shared" si="13"/>
        <v>0</v>
      </c>
      <c r="AF28" s="25">
        <f t="shared" si="14"/>
        <v>0</v>
      </c>
      <c r="AG28" s="25">
        <f t="shared" si="15"/>
        <v>0</v>
      </c>
      <c r="AH28" s="25">
        <f t="shared" si="16"/>
        <v>0</v>
      </c>
      <c r="AI28" s="25">
        <f t="shared" si="17"/>
        <v>0</v>
      </c>
      <c r="AJ28" s="25">
        <f t="shared" si="18"/>
        <v>0</v>
      </c>
      <c r="AK28" s="25">
        <f t="shared" si="19"/>
        <v>0</v>
      </c>
    </row>
    <row r="29" spans="1:37" s="1" customFormat="1">
      <c r="A29" s="59">
        <v>25</v>
      </c>
      <c r="B29" s="158"/>
      <c r="C29" s="153"/>
      <c r="D29" s="154"/>
      <c r="E29" s="3"/>
      <c r="F29" s="155"/>
      <c r="G29" s="144"/>
      <c r="H29" s="156"/>
      <c r="I29" s="146">
        <f t="shared" si="3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4"/>
        <v>0</v>
      </c>
      <c r="T29" s="25">
        <f t="shared" si="5"/>
        <v>0</v>
      </c>
      <c r="U29" s="25">
        <f t="shared" si="6"/>
        <v>0</v>
      </c>
      <c r="V29" s="25">
        <f t="shared" si="7"/>
        <v>0</v>
      </c>
      <c r="W29" s="25"/>
      <c r="X29" s="25"/>
      <c r="Y29" s="7"/>
      <c r="Z29" s="25">
        <f t="shared" si="8"/>
        <v>0</v>
      </c>
      <c r="AA29" s="25">
        <f t="shared" si="9"/>
        <v>0</v>
      </c>
      <c r="AB29" s="25">
        <f t="shared" si="10"/>
        <v>0</v>
      </c>
      <c r="AC29" s="25">
        <f t="shared" si="11"/>
        <v>0</v>
      </c>
      <c r="AD29" s="25">
        <f t="shared" si="12"/>
        <v>0</v>
      </c>
      <c r="AE29" s="25">
        <f t="shared" si="13"/>
        <v>0</v>
      </c>
      <c r="AF29" s="25">
        <f t="shared" si="14"/>
        <v>0</v>
      </c>
      <c r="AG29" s="25">
        <f t="shared" si="15"/>
        <v>0</v>
      </c>
      <c r="AH29" s="25">
        <f t="shared" si="16"/>
        <v>0</v>
      </c>
      <c r="AI29" s="25">
        <f t="shared" si="17"/>
        <v>0</v>
      </c>
      <c r="AJ29" s="25">
        <f t="shared" si="18"/>
        <v>0</v>
      </c>
      <c r="AK29" s="25">
        <f t="shared" si="19"/>
        <v>0</v>
      </c>
    </row>
    <row r="30" spans="1:37" s="1" customFormat="1">
      <c r="A30" s="59">
        <v>26</v>
      </c>
      <c r="B30" s="158"/>
      <c r="C30" s="153"/>
      <c r="D30" s="154"/>
      <c r="E30" s="3"/>
      <c r="F30" s="155"/>
      <c r="G30" s="144"/>
      <c r="H30" s="156"/>
      <c r="I30" s="146">
        <f t="shared" si="3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4"/>
        <v>0</v>
      </c>
      <c r="T30" s="25">
        <f t="shared" si="5"/>
        <v>0</v>
      </c>
      <c r="U30" s="25">
        <f t="shared" si="6"/>
        <v>0</v>
      </c>
      <c r="V30" s="25">
        <f t="shared" si="7"/>
        <v>0</v>
      </c>
      <c r="W30" s="25"/>
      <c r="X30" s="25"/>
      <c r="Y30" s="7"/>
      <c r="Z30" s="25">
        <f t="shared" si="8"/>
        <v>0</v>
      </c>
      <c r="AA30" s="25">
        <f t="shared" si="9"/>
        <v>0</v>
      </c>
      <c r="AB30" s="25">
        <f t="shared" si="10"/>
        <v>0</v>
      </c>
      <c r="AC30" s="25">
        <f t="shared" si="11"/>
        <v>0</v>
      </c>
      <c r="AD30" s="25">
        <f t="shared" si="12"/>
        <v>0</v>
      </c>
      <c r="AE30" s="25">
        <f t="shared" si="13"/>
        <v>0</v>
      </c>
      <c r="AF30" s="25">
        <f t="shared" si="14"/>
        <v>0</v>
      </c>
      <c r="AG30" s="25">
        <f t="shared" si="15"/>
        <v>0</v>
      </c>
      <c r="AH30" s="25">
        <f t="shared" si="16"/>
        <v>0</v>
      </c>
      <c r="AI30" s="25">
        <f t="shared" si="17"/>
        <v>0</v>
      </c>
      <c r="AJ30" s="25">
        <f t="shared" si="18"/>
        <v>0</v>
      </c>
      <c r="AK30" s="25">
        <f t="shared" si="19"/>
        <v>0</v>
      </c>
    </row>
    <row r="31" spans="1:37" s="1" customFormat="1">
      <c r="A31" s="59">
        <v>27</v>
      </c>
      <c r="B31" s="158"/>
      <c r="C31" s="153"/>
      <c r="D31" s="154"/>
      <c r="E31" s="3"/>
      <c r="F31" s="155"/>
      <c r="G31" s="144"/>
      <c r="H31" s="156"/>
      <c r="I31" s="146">
        <f t="shared" si="3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4"/>
        <v>0</v>
      </c>
      <c r="T31" s="25">
        <f t="shared" si="5"/>
        <v>0</v>
      </c>
      <c r="U31" s="25">
        <f t="shared" si="6"/>
        <v>0</v>
      </c>
      <c r="V31" s="25">
        <f t="shared" si="7"/>
        <v>0</v>
      </c>
      <c r="W31" s="25"/>
      <c r="X31" s="25"/>
      <c r="Y31" s="7"/>
      <c r="Z31" s="25">
        <f t="shared" si="8"/>
        <v>0</v>
      </c>
      <c r="AA31" s="25">
        <f t="shared" si="9"/>
        <v>0</v>
      </c>
      <c r="AB31" s="25">
        <f t="shared" si="10"/>
        <v>0</v>
      </c>
      <c r="AC31" s="25">
        <f t="shared" si="11"/>
        <v>0</v>
      </c>
      <c r="AD31" s="25">
        <f t="shared" si="12"/>
        <v>0</v>
      </c>
      <c r="AE31" s="25">
        <f t="shared" si="13"/>
        <v>0</v>
      </c>
      <c r="AF31" s="25">
        <f t="shared" si="14"/>
        <v>0</v>
      </c>
      <c r="AG31" s="25">
        <f t="shared" si="15"/>
        <v>0</v>
      </c>
      <c r="AH31" s="25">
        <f t="shared" si="16"/>
        <v>0</v>
      </c>
      <c r="AI31" s="25">
        <f t="shared" si="17"/>
        <v>0</v>
      </c>
      <c r="AJ31" s="25">
        <f t="shared" si="18"/>
        <v>0</v>
      </c>
      <c r="AK31" s="25">
        <f t="shared" si="19"/>
        <v>0</v>
      </c>
    </row>
    <row r="32" spans="1:37" s="1" customFormat="1">
      <c r="A32" s="59">
        <v>28</v>
      </c>
      <c r="B32" s="158"/>
      <c r="C32" s="153"/>
      <c r="D32" s="154"/>
      <c r="E32" s="3"/>
      <c r="F32" s="155"/>
      <c r="G32" s="144"/>
      <c r="H32" s="156"/>
      <c r="I32" s="146">
        <f t="shared" si="3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4"/>
        <v>0</v>
      </c>
      <c r="T32" s="25">
        <f t="shared" si="5"/>
        <v>0</v>
      </c>
      <c r="U32" s="25">
        <f t="shared" si="6"/>
        <v>0</v>
      </c>
      <c r="V32" s="25">
        <f t="shared" si="7"/>
        <v>0</v>
      </c>
      <c r="W32" s="25"/>
      <c r="X32" s="25"/>
      <c r="Y32" s="7"/>
      <c r="Z32" s="25">
        <f t="shared" si="8"/>
        <v>0</v>
      </c>
      <c r="AA32" s="25">
        <f t="shared" si="9"/>
        <v>0</v>
      </c>
      <c r="AB32" s="25">
        <f t="shared" si="10"/>
        <v>0</v>
      </c>
      <c r="AC32" s="25">
        <f t="shared" si="11"/>
        <v>0</v>
      </c>
      <c r="AD32" s="25">
        <f t="shared" si="12"/>
        <v>0</v>
      </c>
      <c r="AE32" s="25">
        <f t="shared" si="13"/>
        <v>0</v>
      </c>
      <c r="AF32" s="25">
        <f t="shared" si="14"/>
        <v>0</v>
      </c>
      <c r="AG32" s="25">
        <f t="shared" si="15"/>
        <v>0</v>
      </c>
      <c r="AH32" s="25">
        <f t="shared" si="16"/>
        <v>0</v>
      </c>
      <c r="AI32" s="25">
        <f t="shared" si="17"/>
        <v>0</v>
      </c>
      <c r="AJ32" s="25">
        <f t="shared" si="18"/>
        <v>0</v>
      </c>
      <c r="AK32" s="25">
        <f t="shared" si="19"/>
        <v>0</v>
      </c>
    </row>
    <row r="33" spans="1:37" s="1" customFormat="1">
      <c r="A33" s="59">
        <v>29</v>
      </c>
      <c r="B33" s="158"/>
      <c r="C33" s="153"/>
      <c r="D33" s="154"/>
      <c r="E33" s="3"/>
      <c r="F33" s="155"/>
      <c r="G33" s="144"/>
      <c r="H33" s="156"/>
      <c r="I33" s="146">
        <f t="shared" si="3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4"/>
        <v>0</v>
      </c>
      <c r="T33" s="25">
        <f t="shared" si="5"/>
        <v>0</v>
      </c>
      <c r="U33" s="25">
        <f t="shared" si="6"/>
        <v>0</v>
      </c>
      <c r="V33" s="25">
        <f t="shared" si="7"/>
        <v>0</v>
      </c>
      <c r="W33" s="25"/>
      <c r="X33" s="25"/>
      <c r="Y33" s="7"/>
      <c r="Z33" s="25">
        <f t="shared" si="8"/>
        <v>0</v>
      </c>
      <c r="AA33" s="25">
        <f t="shared" si="9"/>
        <v>0</v>
      </c>
      <c r="AB33" s="25">
        <f t="shared" si="10"/>
        <v>0</v>
      </c>
      <c r="AC33" s="25">
        <f t="shared" si="11"/>
        <v>0</v>
      </c>
      <c r="AD33" s="25">
        <f t="shared" si="12"/>
        <v>0</v>
      </c>
      <c r="AE33" s="25">
        <f t="shared" si="13"/>
        <v>0</v>
      </c>
      <c r="AF33" s="25">
        <f t="shared" si="14"/>
        <v>0</v>
      </c>
      <c r="AG33" s="25">
        <f t="shared" si="15"/>
        <v>0</v>
      </c>
      <c r="AH33" s="25">
        <f t="shared" si="16"/>
        <v>0</v>
      </c>
      <c r="AI33" s="25">
        <f t="shared" si="17"/>
        <v>0</v>
      </c>
      <c r="AJ33" s="25">
        <f t="shared" si="18"/>
        <v>0</v>
      </c>
      <c r="AK33" s="25">
        <f t="shared" si="19"/>
        <v>0</v>
      </c>
    </row>
    <row r="34" spans="1:37" s="1" customFormat="1">
      <c r="A34" s="59">
        <v>30</v>
      </c>
      <c r="B34" s="158"/>
      <c r="C34" s="153"/>
      <c r="D34" s="154"/>
      <c r="E34" s="3"/>
      <c r="F34" s="155"/>
      <c r="G34" s="144"/>
      <c r="H34" s="156"/>
      <c r="I34" s="146">
        <f t="shared" si="3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4"/>
        <v>0</v>
      </c>
      <c r="T34" s="25">
        <f t="shared" si="5"/>
        <v>0</v>
      </c>
      <c r="U34" s="25">
        <f t="shared" si="6"/>
        <v>0</v>
      </c>
      <c r="V34" s="25">
        <f t="shared" si="7"/>
        <v>0</v>
      </c>
      <c r="W34" s="25"/>
      <c r="X34" s="25"/>
      <c r="Y34" s="7"/>
      <c r="Z34" s="25">
        <f t="shared" si="8"/>
        <v>0</v>
      </c>
      <c r="AA34" s="25">
        <f t="shared" si="9"/>
        <v>0</v>
      </c>
      <c r="AB34" s="25">
        <f t="shared" si="10"/>
        <v>0</v>
      </c>
      <c r="AC34" s="25">
        <f t="shared" si="11"/>
        <v>0</v>
      </c>
      <c r="AD34" s="25">
        <f t="shared" si="12"/>
        <v>0</v>
      </c>
      <c r="AE34" s="25">
        <f t="shared" si="13"/>
        <v>0</v>
      </c>
      <c r="AF34" s="25">
        <f t="shared" si="14"/>
        <v>0</v>
      </c>
      <c r="AG34" s="25">
        <f t="shared" si="15"/>
        <v>0</v>
      </c>
      <c r="AH34" s="25">
        <f t="shared" si="16"/>
        <v>0</v>
      </c>
      <c r="AI34" s="25">
        <f t="shared" si="17"/>
        <v>0</v>
      </c>
      <c r="AJ34" s="25">
        <f t="shared" si="18"/>
        <v>0</v>
      </c>
      <c r="AK34" s="25">
        <f t="shared" si="19"/>
        <v>0</v>
      </c>
    </row>
    <row r="35" spans="1:37" s="1" customFormat="1">
      <c r="A35" s="59">
        <v>31</v>
      </c>
      <c r="B35" s="158"/>
      <c r="C35" s="153"/>
      <c r="D35" s="154"/>
      <c r="E35" s="3"/>
      <c r="F35" s="155"/>
      <c r="G35" s="144"/>
      <c r="H35" s="156"/>
      <c r="I35" s="146">
        <f t="shared" si="3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4"/>
        <v>0</v>
      </c>
      <c r="T35" s="25">
        <f t="shared" si="5"/>
        <v>0</v>
      </c>
      <c r="U35" s="25">
        <f t="shared" si="6"/>
        <v>0</v>
      </c>
      <c r="V35" s="25">
        <f t="shared" si="7"/>
        <v>0</v>
      </c>
      <c r="W35" s="25"/>
      <c r="X35" s="25"/>
      <c r="Y35" s="7"/>
      <c r="Z35" s="25">
        <f t="shared" si="8"/>
        <v>0</v>
      </c>
      <c r="AA35" s="25">
        <f t="shared" si="9"/>
        <v>0</v>
      </c>
      <c r="AB35" s="25">
        <f t="shared" si="10"/>
        <v>0</v>
      </c>
      <c r="AC35" s="25">
        <f t="shared" si="11"/>
        <v>0</v>
      </c>
      <c r="AD35" s="25">
        <f t="shared" si="12"/>
        <v>0</v>
      </c>
      <c r="AE35" s="25">
        <f t="shared" si="13"/>
        <v>0</v>
      </c>
      <c r="AF35" s="25">
        <f t="shared" si="14"/>
        <v>0</v>
      </c>
      <c r="AG35" s="25">
        <f t="shared" si="15"/>
        <v>0</v>
      </c>
      <c r="AH35" s="25">
        <f t="shared" si="16"/>
        <v>0</v>
      </c>
      <c r="AI35" s="25">
        <f t="shared" si="17"/>
        <v>0</v>
      </c>
      <c r="AJ35" s="25">
        <f t="shared" si="18"/>
        <v>0</v>
      </c>
      <c r="AK35" s="25">
        <f t="shared" si="19"/>
        <v>0</v>
      </c>
    </row>
    <row r="36" spans="1:37" s="1" customFormat="1">
      <c r="A36" s="59">
        <v>32</v>
      </c>
      <c r="B36" s="158"/>
      <c r="C36" s="153"/>
      <c r="D36" s="154"/>
      <c r="E36" s="3"/>
      <c r="F36" s="155"/>
      <c r="G36" s="144"/>
      <c r="H36" s="156"/>
      <c r="I36" s="146">
        <f t="shared" si="3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4"/>
        <v>0</v>
      </c>
      <c r="T36" s="25">
        <f t="shared" si="5"/>
        <v>0</v>
      </c>
      <c r="U36" s="25">
        <f t="shared" si="6"/>
        <v>0</v>
      </c>
      <c r="V36" s="25">
        <f t="shared" si="7"/>
        <v>0</v>
      </c>
      <c r="W36" s="25"/>
      <c r="X36" s="25"/>
      <c r="Y36" s="7"/>
      <c r="Z36" s="25">
        <f t="shared" si="8"/>
        <v>0</v>
      </c>
      <c r="AA36" s="25">
        <f t="shared" si="9"/>
        <v>0</v>
      </c>
      <c r="AB36" s="25">
        <f t="shared" si="10"/>
        <v>0</v>
      </c>
      <c r="AC36" s="25">
        <f t="shared" si="11"/>
        <v>0</v>
      </c>
      <c r="AD36" s="25">
        <f t="shared" si="12"/>
        <v>0</v>
      </c>
      <c r="AE36" s="25">
        <f t="shared" si="13"/>
        <v>0</v>
      </c>
      <c r="AF36" s="25">
        <f t="shared" si="14"/>
        <v>0</v>
      </c>
      <c r="AG36" s="25">
        <f t="shared" si="15"/>
        <v>0</v>
      </c>
      <c r="AH36" s="25">
        <f t="shared" si="16"/>
        <v>0</v>
      </c>
      <c r="AI36" s="25">
        <f t="shared" si="17"/>
        <v>0</v>
      </c>
      <c r="AJ36" s="25">
        <f t="shared" si="18"/>
        <v>0</v>
      </c>
      <c r="AK36" s="25">
        <f t="shared" si="19"/>
        <v>0</v>
      </c>
    </row>
    <row r="37" spans="1:37" s="1" customFormat="1">
      <c r="A37" s="59">
        <v>33</v>
      </c>
      <c r="B37" s="158"/>
      <c r="C37" s="153"/>
      <c r="D37" s="154"/>
      <c r="E37" s="3"/>
      <c r="F37" s="155"/>
      <c r="G37" s="144"/>
      <c r="H37" s="156"/>
      <c r="I37" s="146">
        <f t="shared" si="3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4"/>
        <v>0</v>
      </c>
      <c r="T37" s="25">
        <f t="shared" si="5"/>
        <v>0</v>
      </c>
      <c r="U37" s="25">
        <f t="shared" si="6"/>
        <v>0</v>
      </c>
      <c r="V37" s="25">
        <f t="shared" si="7"/>
        <v>0</v>
      </c>
      <c r="W37" s="25"/>
      <c r="X37" s="25"/>
      <c r="Y37" s="7"/>
      <c r="Z37" s="25">
        <f t="shared" si="8"/>
        <v>0</v>
      </c>
      <c r="AA37" s="25">
        <f t="shared" si="9"/>
        <v>0</v>
      </c>
      <c r="AB37" s="25">
        <f t="shared" si="10"/>
        <v>0</v>
      </c>
      <c r="AC37" s="25">
        <f t="shared" si="11"/>
        <v>0</v>
      </c>
      <c r="AD37" s="25">
        <f t="shared" si="12"/>
        <v>0</v>
      </c>
      <c r="AE37" s="25">
        <f t="shared" si="13"/>
        <v>0</v>
      </c>
      <c r="AF37" s="25">
        <f t="shared" si="14"/>
        <v>0</v>
      </c>
      <c r="AG37" s="25">
        <f t="shared" si="15"/>
        <v>0</v>
      </c>
      <c r="AH37" s="25">
        <f t="shared" si="16"/>
        <v>0</v>
      </c>
      <c r="AI37" s="25">
        <f t="shared" si="17"/>
        <v>0</v>
      </c>
      <c r="AJ37" s="25">
        <f t="shared" si="18"/>
        <v>0</v>
      </c>
      <c r="AK37" s="25">
        <f t="shared" si="19"/>
        <v>0</v>
      </c>
    </row>
    <row r="38" spans="1:37" s="1" customFormat="1">
      <c r="A38" s="59">
        <v>34</v>
      </c>
      <c r="B38" s="158"/>
      <c r="C38" s="159"/>
      <c r="D38" s="154"/>
      <c r="E38" s="3"/>
      <c r="F38" s="155"/>
      <c r="G38" s="144"/>
      <c r="H38" s="156"/>
      <c r="I38" s="146">
        <f t="shared" si="3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4"/>
        <v>0</v>
      </c>
      <c r="T38" s="25">
        <f t="shared" si="5"/>
        <v>0</v>
      </c>
      <c r="U38" s="25">
        <f t="shared" si="6"/>
        <v>0</v>
      </c>
      <c r="V38" s="25">
        <f t="shared" si="7"/>
        <v>0</v>
      </c>
      <c r="W38" s="25"/>
      <c r="X38" s="25"/>
      <c r="Y38" s="7"/>
      <c r="Z38" s="25">
        <f t="shared" si="8"/>
        <v>0</v>
      </c>
      <c r="AA38" s="25">
        <f t="shared" si="9"/>
        <v>0</v>
      </c>
      <c r="AB38" s="25">
        <f t="shared" si="10"/>
        <v>0</v>
      </c>
      <c r="AC38" s="25">
        <f t="shared" si="11"/>
        <v>0</v>
      </c>
      <c r="AD38" s="25">
        <f t="shared" si="12"/>
        <v>0</v>
      </c>
      <c r="AE38" s="25">
        <f t="shared" si="13"/>
        <v>0</v>
      </c>
      <c r="AF38" s="25">
        <f t="shared" si="14"/>
        <v>0</v>
      </c>
      <c r="AG38" s="25">
        <f t="shared" si="15"/>
        <v>0</v>
      </c>
      <c r="AH38" s="25">
        <f t="shared" si="16"/>
        <v>0</v>
      </c>
      <c r="AI38" s="25">
        <f t="shared" si="17"/>
        <v>0</v>
      </c>
      <c r="AJ38" s="25">
        <f t="shared" si="18"/>
        <v>0</v>
      </c>
      <c r="AK38" s="25">
        <f t="shared" si="19"/>
        <v>0</v>
      </c>
    </row>
    <row r="39" spans="1:37" s="1" customFormat="1">
      <c r="A39" s="59">
        <v>35</v>
      </c>
      <c r="B39" s="158"/>
      <c r="C39" s="159"/>
      <c r="D39" s="154"/>
      <c r="E39" s="3"/>
      <c r="F39" s="155"/>
      <c r="G39" s="144"/>
      <c r="H39" s="156"/>
      <c r="I39" s="146">
        <f t="shared" si="3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4"/>
        <v>0</v>
      </c>
      <c r="T39" s="25">
        <f t="shared" si="5"/>
        <v>0</v>
      </c>
      <c r="U39" s="25">
        <f t="shared" si="6"/>
        <v>0</v>
      </c>
      <c r="V39" s="25">
        <f t="shared" si="7"/>
        <v>0</v>
      </c>
      <c r="W39" s="25"/>
      <c r="X39" s="25"/>
      <c r="Y39" s="7"/>
      <c r="Z39" s="25">
        <f t="shared" si="8"/>
        <v>0</v>
      </c>
      <c r="AA39" s="25">
        <f t="shared" si="9"/>
        <v>0</v>
      </c>
      <c r="AB39" s="25">
        <f t="shared" si="10"/>
        <v>0</v>
      </c>
      <c r="AC39" s="25">
        <f t="shared" si="11"/>
        <v>0</v>
      </c>
      <c r="AD39" s="25">
        <f t="shared" si="12"/>
        <v>0</v>
      </c>
      <c r="AE39" s="25">
        <f t="shared" si="13"/>
        <v>0</v>
      </c>
      <c r="AF39" s="25">
        <f t="shared" si="14"/>
        <v>0</v>
      </c>
      <c r="AG39" s="25">
        <f t="shared" si="15"/>
        <v>0</v>
      </c>
      <c r="AH39" s="25">
        <f t="shared" si="16"/>
        <v>0</v>
      </c>
      <c r="AI39" s="25">
        <f t="shared" si="17"/>
        <v>0</v>
      </c>
      <c r="AJ39" s="25">
        <f t="shared" si="18"/>
        <v>0</v>
      </c>
      <c r="AK39" s="25">
        <f t="shared" si="19"/>
        <v>0</v>
      </c>
    </row>
    <row r="40" spans="1:37" s="1" customFormat="1">
      <c r="A40" s="59">
        <v>36</v>
      </c>
      <c r="B40" s="158"/>
      <c r="C40" s="159"/>
      <c r="D40" s="154"/>
      <c r="E40" s="3"/>
      <c r="F40" s="155"/>
      <c r="G40" s="144"/>
      <c r="H40" s="156"/>
      <c r="I40" s="146">
        <f t="shared" si="3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4"/>
        <v>0</v>
      </c>
      <c r="T40" s="25">
        <f t="shared" si="5"/>
        <v>0</v>
      </c>
      <c r="U40" s="25">
        <f t="shared" si="6"/>
        <v>0</v>
      </c>
      <c r="V40" s="25">
        <f t="shared" si="7"/>
        <v>0</v>
      </c>
      <c r="W40" s="25"/>
      <c r="X40" s="25"/>
      <c r="Y40" s="7"/>
      <c r="Z40" s="25">
        <f t="shared" si="8"/>
        <v>0</v>
      </c>
      <c r="AA40" s="25">
        <f t="shared" si="9"/>
        <v>0</v>
      </c>
      <c r="AB40" s="25">
        <f t="shared" si="10"/>
        <v>0</v>
      </c>
      <c r="AC40" s="25">
        <f t="shared" si="11"/>
        <v>0</v>
      </c>
      <c r="AD40" s="25">
        <f t="shared" si="12"/>
        <v>0</v>
      </c>
      <c r="AE40" s="25">
        <f t="shared" si="13"/>
        <v>0</v>
      </c>
      <c r="AF40" s="25">
        <f t="shared" si="14"/>
        <v>0</v>
      </c>
      <c r="AG40" s="25">
        <f t="shared" si="15"/>
        <v>0</v>
      </c>
      <c r="AH40" s="25">
        <f t="shared" si="16"/>
        <v>0</v>
      </c>
      <c r="AI40" s="25">
        <f t="shared" si="17"/>
        <v>0</v>
      </c>
      <c r="AJ40" s="25">
        <f t="shared" si="18"/>
        <v>0</v>
      </c>
      <c r="AK40" s="25">
        <f t="shared" si="19"/>
        <v>0</v>
      </c>
    </row>
    <row r="41" spans="1:37" s="1" customFormat="1">
      <c r="A41" s="59">
        <v>37</v>
      </c>
      <c r="B41" s="158"/>
      <c r="C41" s="159"/>
      <c r="D41" s="154"/>
      <c r="E41" s="3"/>
      <c r="F41" s="155"/>
      <c r="G41" s="144"/>
      <c r="H41" s="156"/>
      <c r="I41" s="146">
        <f t="shared" si="3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4"/>
        <v>0</v>
      </c>
      <c r="T41" s="25">
        <f t="shared" si="5"/>
        <v>0</v>
      </c>
      <c r="U41" s="25">
        <f t="shared" si="6"/>
        <v>0</v>
      </c>
      <c r="V41" s="25">
        <f t="shared" si="7"/>
        <v>0</v>
      </c>
      <c r="W41" s="25"/>
      <c r="X41" s="25"/>
      <c r="Y41" s="7"/>
      <c r="Z41" s="25">
        <f t="shared" si="8"/>
        <v>0</v>
      </c>
      <c r="AA41" s="25">
        <f t="shared" si="9"/>
        <v>0</v>
      </c>
      <c r="AB41" s="25">
        <f t="shared" si="10"/>
        <v>0</v>
      </c>
      <c r="AC41" s="25">
        <f t="shared" si="11"/>
        <v>0</v>
      </c>
      <c r="AD41" s="25">
        <f t="shared" si="12"/>
        <v>0</v>
      </c>
      <c r="AE41" s="25">
        <f t="shared" si="13"/>
        <v>0</v>
      </c>
      <c r="AF41" s="25">
        <f t="shared" si="14"/>
        <v>0</v>
      </c>
      <c r="AG41" s="25">
        <f t="shared" si="15"/>
        <v>0</v>
      </c>
      <c r="AH41" s="25">
        <f t="shared" si="16"/>
        <v>0</v>
      </c>
      <c r="AI41" s="25">
        <f t="shared" si="17"/>
        <v>0</v>
      </c>
      <c r="AJ41" s="25">
        <f t="shared" si="18"/>
        <v>0</v>
      </c>
      <c r="AK41" s="25">
        <f t="shared" si="19"/>
        <v>0</v>
      </c>
    </row>
    <row r="42" spans="1:37" s="1" customFormat="1">
      <c r="A42" s="59">
        <v>38</v>
      </c>
      <c r="B42" s="158"/>
      <c r="C42" s="159"/>
      <c r="D42" s="154"/>
      <c r="E42" s="3"/>
      <c r="F42" s="155"/>
      <c r="G42" s="144"/>
      <c r="H42" s="156"/>
      <c r="I42" s="146">
        <f t="shared" si="3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4"/>
        <v>0</v>
      </c>
      <c r="T42" s="25">
        <f t="shared" si="5"/>
        <v>0</v>
      </c>
      <c r="U42" s="25">
        <f t="shared" si="6"/>
        <v>0</v>
      </c>
      <c r="V42" s="25">
        <f t="shared" si="7"/>
        <v>0</v>
      </c>
      <c r="W42" s="25"/>
      <c r="X42" s="25"/>
      <c r="Y42" s="7"/>
      <c r="Z42" s="25">
        <f t="shared" si="8"/>
        <v>0</v>
      </c>
      <c r="AA42" s="25">
        <f t="shared" si="9"/>
        <v>0</v>
      </c>
      <c r="AB42" s="25">
        <f t="shared" si="10"/>
        <v>0</v>
      </c>
      <c r="AC42" s="25">
        <f t="shared" si="11"/>
        <v>0</v>
      </c>
      <c r="AD42" s="25">
        <f t="shared" si="12"/>
        <v>0</v>
      </c>
      <c r="AE42" s="25">
        <f t="shared" si="13"/>
        <v>0</v>
      </c>
      <c r="AF42" s="25">
        <f t="shared" si="14"/>
        <v>0</v>
      </c>
      <c r="AG42" s="25">
        <f t="shared" si="15"/>
        <v>0</v>
      </c>
      <c r="AH42" s="25">
        <f t="shared" si="16"/>
        <v>0</v>
      </c>
      <c r="AI42" s="25">
        <f t="shared" si="17"/>
        <v>0</v>
      </c>
      <c r="AJ42" s="25">
        <f t="shared" si="18"/>
        <v>0</v>
      </c>
      <c r="AK42" s="25">
        <f t="shared" si="19"/>
        <v>0</v>
      </c>
    </row>
    <row r="43" spans="1:37" s="1" customFormat="1">
      <c r="A43" s="59">
        <v>39</v>
      </c>
      <c r="B43" s="158"/>
      <c r="C43" s="159"/>
      <c r="D43" s="154"/>
      <c r="E43" s="3"/>
      <c r="F43" s="155"/>
      <c r="G43" s="144"/>
      <c r="H43" s="156"/>
      <c r="I43" s="146">
        <f t="shared" si="3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4"/>
        <v>0</v>
      </c>
      <c r="T43" s="25">
        <f t="shared" si="5"/>
        <v>0</v>
      </c>
      <c r="U43" s="25">
        <f t="shared" si="6"/>
        <v>0</v>
      </c>
      <c r="V43" s="25">
        <f t="shared" si="7"/>
        <v>0</v>
      </c>
      <c r="W43" s="25"/>
      <c r="X43" s="25"/>
      <c r="Y43" s="7"/>
      <c r="Z43" s="25">
        <f t="shared" si="8"/>
        <v>0</v>
      </c>
      <c r="AA43" s="25">
        <f t="shared" si="9"/>
        <v>0</v>
      </c>
      <c r="AB43" s="25">
        <f t="shared" si="10"/>
        <v>0</v>
      </c>
      <c r="AC43" s="25">
        <f t="shared" si="11"/>
        <v>0</v>
      </c>
      <c r="AD43" s="25">
        <f t="shared" si="12"/>
        <v>0</v>
      </c>
      <c r="AE43" s="25">
        <f t="shared" si="13"/>
        <v>0</v>
      </c>
      <c r="AF43" s="25">
        <f t="shared" si="14"/>
        <v>0</v>
      </c>
      <c r="AG43" s="25">
        <f t="shared" si="15"/>
        <v>0</v>
      </c>
      <c r="AH43" s="25">
        <f t="shared" si="16"/>
        <v>0</v>
      </c>
      <c r="AI43" s="25">
        <f t="shared" si="17"/>
        <v>0</v>
      </c>
      <c r="AJ43" s="25">
        <f t="shared" si="18"/>
        <v>0</v>
      </c>
      <c r="AK43" s="25">
        <f t="shared" si="19"/>
        <v>0</v>
      </c>
    </row>
    <row r="44" spans="1:37" s="1" customFormat="1">
      <c r="A44" s="59">
        <v>40</v>
      </c>
      <c r="B44" s="158"/>
      <c r="C44" s="159"/>
      <c r="D44" s="154"/>
      <c r="E44" s="3"/>
      <c r="F44" s="155"/>
      <c r="G44" s="144"/>
      <c r="H44" s="156"/>
      <c r="I44" s="146">
        <f t="shared" si="3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4"/>
        <v>0</v>
      </c>
      <c r="T44" s="25">
        <f t="shared" si="5"/>
        <v>0</v>
      </c>
      <c r="U44" s="25">
        <f t="shared" si="6"/>
        <v>0</v>
      </c>
      <c r="V44" s="25">
        <f t="shared" si="7"/>
        <v>0</v>
      </c>
      <c r="W44" s="25"/>
      <c r="X44" s="25"/>
      <c r="Y44" s="7"/>
      <c r="Z44" s="25">
        <f t="shared" si="8"/>
        <v>0</v>
      </c>
      <c r="AA44" s="25">
        <f t="shared" si="9"/>
        <v>0</v>
      </c>
      <c r="AB44" s="25">
        <f t="shared" si="10"/>
        <v>0</v>
      </c>
      <c r="AC44" s="25">
        <f t="shared" si="11"/>
        <v>0</v>
      </c>
      <c r="AD44" s="25">
        <f t="shared" si="12"/>
        <v>0</v>
      </c>
      <c r="AE44" s="25">
        <f t="shared" si="13"/>
        <v>0</v>
      </c>
      <c r="AF44" s="25">
        <f t="shared" si="14"/>
        <v>0</v>
      </c>
      <c r="AG44" s="25">
        <f t="shared" si="15"/>
        <v>0</v>
      </c>
      <c r="AH44" s="25">
        <f t="shared" si="16"/>
        <v>0</v>
      </c>
      <c r="AI44" s="25">
        <f t="shared" si="17"/>
        <v>0</v>
      </c>
      <c r="AJ44" s="25">
        <f t="shared" si="18"/>
        <v>0</v>
      </c>
      <c r="AK44" s="25">
        <f t="shared" si="19"/>
        <v>0</v>
      </c>
    </row>
    <row r="45" spans="1:37" s="1" customFormat="1">
      <c r="A45" s="59">
        <v>41</v>
      </c>
      <c r="B45" s="158"/>
      <c r="C45" s="159"/>
      <c r="D45" s="154"/>
      <c r="E45" s="3"/>
      <c r="F45" s="155"/>
      <c r="G45" s="144"/>
      <c r="H45" s="156"/>
      <c r="I45" s="146">
        <f t="shared" si="3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4"/>
        <v>0</v>
      </c>
      <c r="T45" s="25">
        <f t="shared" si="5"/>
        <v>0</v>
      </c>
      <c r="U45" s="25">
        <f t="shared" si="6"/>
        <v>0</v>
      </c>
      <c r="V45" s="25">
        <f t="shared" si="7"/>
        <v>0</v>
      </c>
      <c r="W45" s="25"/>
      <c r="X45" s="25"/>
      <c r="Y45" s="7"/>
      <c r="Z45" s="25">
        <f t="shared" si="8"/>
        <v>0</v>
      </c>
      <c r="AA45" s="25">
        <f t="shared" si="9"/>
        <v>0</v>
      </c>
      <c r="AB45" s="25">
        <f t="shared" si="10"/>
        <v>0</v>
      </c>
      <c r="AC45" s="25">
        <f t="shared" si="11"/>
        <v>0</v>
      </c>
      <c r="AD45" s="25">
        <f t="shared" si="12"/>
        <v>0</v>
      </c>
      <c r="AE45" s="25">
        <f t="shared" si="13"/>
        <v>0</v>
      </c>
      <c r="AF45" s="25">
        <f t="shared" si="14"/>
        <v>0</v>
      </c>
      <c r="AG45" s="25">
        <f t="shared" si="15"/>
        <v>0</v>
      </c>
      <c r="AH45" s="25">
        <f t="shared" si="16"/>
        <v>0</v>
      </c>
      <c r="AI45" s="25">
        <f t="shared" si="17"/>
        <v>0</v>
      </c>
      <c r="AJ45" s="25">
        <f t="shared" si="18"/>
        <v>0</v>
      </c>
      <c r="AK45" s="25">
        <f t="shared" si="19"/>
        <v>0</v>
      </c>
    </row>
    <row r="46" spans="1:37" s="1" customFormat="1">
      <c r="A46" s="59">
        <v>42</v>
      </c>
      <c r="B46" s="158"/>
      <c r="C46" s="159"/>
      <c r="D46" s="154"/>
      <c r="E46" s="3"/>
      <c r="F46" s="155"/>
      <c r="G46" s="144"/>
      <c r="H46" s="156"/>
      <c r="I46" s="146">
        <f t="shared" si="3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4"/>
        <v>0</v>
      </c>
      <c r="T46" s="25">
        <f t="shared" si="5"/>
        <v>0</v>
      </c>
      <c r="U46" s="25">
        <f t="shared" si="6"/>
        <v>0</v>
      </c>
      <c r="V46" s="25">
        <f t="shared" si="7"/>
        <v>0</v>
      </c>
      <c r="W46" s="25"/>
      <c r="X46" s="25"/>
      <c r="Y46" s="7"/>
      <c r="Z46" s="25">
        <f t="shared" si="8"/>
        <v>0</v>
      </c>
      <c r="AA46" s="25">
        <f t="shared" si="9"/>
        <v>0</v>
      </c>
      <c r="AB46" s="25">
        <f t="shared" si="10"/>
        <v>0</v>
      </c>
      <c r="AC46" s="25">
        <f t="shared" si="11"/>
        <v>0</v>
      </c>
      <c r="AD46" s="25">
        <f t="shared" si="12"/>
        <v>0</v>
      </c>
      <c r="AE46" s="25">
        <f t="shared" si="13"/>
        <v>0</v>
      </c>
      <c r="AF46" s="25">
        <f t="shared" si="14"/>
        <v>0</v>
      </c>
      <c r="AG46" s="25">
        <f t="shared" si="15"/>
        <v>0</v>
      </c>
      <c r="AH46" s="25">
        <f t="shared" si="16"/>
        <v>0</v>
      </c>
      <c r="AI46" s="25">
        <f t="shared" si="17"/>
        <v>0</v>
      </c>
      <c r="AJ46" s="25">
        <f t="shared" si="18"/>
        <v>0</v>
      </c>
      <c r="AK46" s="25">
        <f t="shared" si="19"/>
        <v>0</v>
      </c>
    </row>
    <row r="47" spans="1:37" s="1" customFormat="1">
      <c r="A47" s="59">
        <v>43</v>
      </c>
      <c r="B47" s="158"/>
      <c r="C47" s="159"/>
      <c r="D47" s="154"/>
      <c r="E47" s="3"/>
      <c r="F47" s="155"/>
      <c r="G47" s="144"/>
      <c r="H47" s="156"/>
      <c r="I47" s="146">
        <f t="shared" si="3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4"/>
        <v>0</v>
      </c>
      <c r="T47" s="25">
        <f t="shared" si="5"/>
        <v>0</v>
      </c>
      <c r="U47" s="25">
        <f t="shared" si="6"/>
        <v>0</v>
      </c>
      <c r="V47" s="25">
        <f t="shared" si="7"/>
        <v>0</v>
      </c>
      <c r="W47" s="25"/>
      <c r="X47" s="25"/>
      <c r="Y47" s="7"/>
      <c r="Z47" s="25">
        <f t="shared" si="8"/>
        <v>0</v>
      </c>
      <c r="AA47" s="25">
        <f t="shared" si="9"/>
        <v>0</v>
      </c>
      <c r="AB47" s="25">
        <f t="shared" si="10"/>
        <v>0</v>
      </c>
      <c r="AC47" s="25">
        <f t="shared" si="11"/>
        <v>0</v>
      </c>
      <c r="AD47" s="25">
        <f t="shared" si="12"/>
        <v>0</v>
      </c>
      <c r="AE47" s="25">
        <f t="shared" si="13"/>
        <v>0</v>
      </c>
      <c r="AF47" s="25">
        <f t="shared" si="14"/>
        <v>0</v>
      </c>
      <c r="AG47" s="25">
        <f t="shared" si="15"/>
        <v>0</v>
      </c>
      <c r="AH47" s="25">
        <f t="shared" si="16"/>
        <v>0</v>
      </c>
      <c r="AI47" s="25">
        <f t="shared" si="17"/>
        <v>0</v>
      </c>
      <c r="AJ47" s="25">
        <f t="shared" si="18"/>
        <v>0</v>
      </c>
      <c r="AK47" s="25">
        <f t="shared" si="19"/>
        <v>0</v>
      </c>
    </row>
    <row r="48" spans="1:37" s="1" customFormat="1">
      <c r="A48" s="59">
        <v>44</v>
      </c>
      <c r="B48" s="158"/>
      <c r="C48" s="159"/>
      <c r="D48" s="154"/>
      <c r="E48" s="3"/>
      <c r="F48" s="155"/>
      <c r="G48" s="144"/>
      <c r="H48" s="156"/>
      <c r="I48" s="146">
        <f t="shared" si="3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4"/>
        <v>0</v>
      </c>
      <c r="T48" s="25">
        <f t="shared" si="5"/>
        <v>0</v>
      </c>
      <c r="U48" s="25">
        <f t="shared" si="6"/>
        <v>0</v>
      </c>
      <c r="V48" s="25">
        <f t="shared" si="7"/>
        <v>0</v>
      </c>
      <c r="W48" s="25"/>
      <c r="X48" s="25"/>
      <c r="Y48" s="7"/>
      <c r="Z48" s="25">
        <f t="shared" si="8"/>
        <v>0</v>
      </c>
      <c r="AA48" s="25">
        <f t="shared" si="9"/>
        <v>0</v>
      </c>
      <c r="AB48" s="25">
        <f t="shared" si="10"/>
        <v>0</v>
      </c>
      <c r="AC48" s="25">
        <f t="shared" si="11"/>
        <v>0</v>
      </c>
      <c r="AD48" s="25">
        <f t="shared" si="12"/>
        <v>0</v>
      </c>
      <c r="AE48" s="25">
        <f t="shared" si="13"/>
        <v>0</v>
      </c>
      <c r="AF48" s="25">
        <f t="shared" si="14"/>
        <v>0</v>
      </c>
      <c r="AG48" s="25">
        <f t="shared" si="15"/>
        <v>0</v>
      </c>
      <c r="AH48" s="25">
        <f t="shared" si="16"/>
        <v>0</v>
      </c>
      <c r="AI48" s="25">
        <f t="shared" si="17"/>
        <v>0</v>
      </c>
      <c r="AJ48" s="25">
        <f t="shared" si="18"/>
        <v>0</v>
      </c>
      <c r="AK48" s="25">
        <f t="shared" si="19"/>
        <v>0</v>
      </c>
    </row>
    <row r="49" spans="1:37" s="1" customFormat="1">
      <c r="A49" s="59">
        <v>45</v>
      </c>
      <c r="B49" s="154"/>
      <c r="C49" s="157"/>
      <c r="D49" s="154"/>
      <c r="E49" s="3"/>
      <c r="F49" s="155"/>
      <c r="G49" s="144"/>
      <c r="H49" s="156"/>
      <c r="I49" s="146">
        <f t="shared" si="3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4"/>
        <v>0</v>
      </c>
      <c r="T49" s="25">
        <f t="shared" si="5"/>
        <v>0</v>
      </c>
      <c r="U49" s="25">
        <f t="shared" si="6"/>
        <v>0</v>
      </c>
      <c r="V49" s="25">
        <f t="shared" si="7"/>
        <v>0</v>
      </c>
      <c r="W49" s="25"/>
      <c r="X49" s="25"/>
      <c r="Y49" s="7"/>
      <c r="Z49" s="25">
        <f t="shared" si="8"/>
        <v>0</v>
      </c>
      <c r="AA49" s="25">
        <f t="shared" si="9"/>
        <v>0</v>
      </c>
      <c r="AB49" s="25">
        <f t="shared" si="10"/>
        <v>0</v>
      </c>
      <c r="AC49" s="25">
        <f t="shared" si="11"/>
        <v>0</v>
      </c>
      <c r="AD49" s="25">
        <f t="shared" si="12"/>
        <v>0</v>
      </c>
      <c r="AE49" s="25">
        <f t="shared" si="13"/>
        <v>0</v>
      </c>
      <c r="AF49" s="25">
        <f t="shared" si="14"/>
        <v>0</v>
      </c>
      <c r="AG49" s="25">
        <f t="shared" si="15"/>
        <v>0</v>
      </c>
      <c r="AH49" s="25">
        <f t="shared" si="16"/>
        <v>0</v>
      </c>
      <c r="AI49" s="25">
        <f t="shared" si="17"/>
        <v>0</v>
      </c>
      <c r="AJ49" s="25">
        <f t="shared" si="18"/>
        <v>0</v>
      </c>
      <c r="AK49" s="25">
        <f t="shared" si="19"/>
        <v>0</v>
      </c>
    </row>
    <row r="50" spans="1:37" s="1" customFormat="1">
      <c r="A50" s="59">
        <v>46</v>
      </c>
      <c r="B50" s="154"/>
      <c r="C50" s="153"/>
      <c r="D50" s="154"/>
      <c r="E50" s="3"/>
      <c r="F50" s="155"/>
      <c r="G50" s="144"/>
      <c r="H50" s="156"/>
      <c r="I50" s="146">
        <f t="shared" si="3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4"/>
        <v>0</v>
      </c>
      <c r="T50" s="25">
        <f t="shared" si="5"/>
        <v>0</v>
      </c>
      <c r="U50" s="25">
        <f t="shared" si="6"/>
        <v>0</v>
      </c>
      <c r="V50" s="25">
        <f t="shared" si="7"/>
        <v>0</v>
      </c>
      <c r="W50" s="25"/>
      <c r="X50" s="25"/>
      <c r="Y50" s="7"/>
      <c r="Z50" s="25">
        <f t="shared" si="8"/>
        <v>0</v>
      </c>
      <c r="AA50" s="25">
        <f t="shared" si="9"/>
        <v>0</v>
      </c>
      <c r="AB50" s="25">
        <f t="shared" si="10"/>
        <v>0</v>
      </c>
      <c r="AC50" s="25">
        <f t="shared" si="11"/>
        <v>0</v>
      </c>
      <c r="AD50" s="25">
        <f t="shared" si="12"/>
        <v>0</v>
      </c>
      <c r="AE50" s="25">
        <f t="shared" si="13"/>
        <v>0</v>
      </c>
      <c r="AF50" s="25">
        <f t="shared" si="14"/>
        <v>0</v>
      </c>
      <c r="AG50" s="25">
        <f t="shared" si="15"/>
        <v>0</v>
      </c>
      <c r="AH50" s="25">
        <f t="shared" si="16"/>
        <v>0</v>
      </c>
      <c r="AI50" s="25">
        <f t="shared" si="17"/>
        <v>0</v>
      </c>
      <c r="AJ50" s="25">
        <f t="shared" si="18"/>
        <v>0</v>
      </c>
      <c r="AK50" s="25">
        <f t="shared" si="19"/>
        <v>0</v>
      </c>
    </row>
    <row r="51" spans="1:37" s="1" customFormat="1">
      <c r="A51" s="59">
        <v>47</v>
      </c>
      <c r="B51" s="154"/>
      <c r="C51" s="153"/>
      <c r="D51" s="154"/>
      <c r="E51" s="3"/>
      <c r="F51" s="155"/>
      <c r="G51" s="144"/>
      <c r="H51" s="156"/>
      <c r="I51" s="146">
        <f t="shared" si="3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4"/>
        <v>0</v>
      </c>
      <c r="T51" s="25">
        <f t="shared" si="5"/>
        <v>0</v>
      </c>
      <c r="U51" s="25">
        <f t="shared" si="6"/>
        <v>0</v>
      </c>
      <c r="V51" s="25">
        <f t="shared" si="7"/>
        <v>0</v>
      </c>
      <c r="W51" s="25"/>
      <c r="X51" s="25"/>
      <c r="Y51" s="7"/>
      <c r="Z51" s="25">
        <f t="shared" si="8"/>
        <v>0</v>
      </c>
      <c r="AA51" s="25">
        <f t="shared" si="9"/>
        <v>0</v>
      </c>
      <c r="AB51" s="25">
        <f t="shared" si="10"/>
        <v>0</v>
      </c>
      <c r="AC51" s="25">
        <f t="shared" si="11"/>
        <v>0</v>
      </c>
      <c r="AD51" s="25">
        <f t="shared" si="12"/>
        <v>0</v>
      </c>
      <c r="AE51" s="25">
        <f t="shared" si="13"/>
        <v>0</v>
      </c>
      <c r="AF51" s="25">
        <f t="shared" si="14"/>
        <v>0</v>
      </c>
      <c r="AG51" s="25">
        <f t="shared" si="15"/>
        <v>0</v>
      </c>
      <c r="AH51" s="25">
        <f t="shared" si="16"/>
        <v>0</v>
      </c>
      <c r="AI51" s="25">
        <f t="shared" si="17"/>
        <v>0</v>
      </c>
      <c r="AJ51" s="25">
        <f t="shared" si="18"/>
        <v>0</v>
      </c>
      <c r="AK51" s="25">
        <f t="shared" si="19"/>
        <v>0</v>
      </c>
    </row>
    <row r="52" spans="1:37" s="1" customFormat="1">
      <c r="A52" s="59">
        <v>48</v>
      </c>
      <c r="B52" s="158"/>
      <c r="C52" s="153"/>
      <c r="D52" s="154"/>
      <c r="E52" s="3"/>
      <c r="F52" s="155"/>
      <c r="G52" s="144"/>
      <c r="H52" s="156"/>
      <c r="I52" s="146">
        <f t="shared" si="3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4"/>
        <v>0</v>
      </c>
      <c r="T52" s="25">
        <f t="shared" si="5"/>
        <v>0</v>
      </c>
      <c r="U52" s="25">
        <f t="shared" si="6"/>
        <v>0</v>
      </c>
      <c r="V52" s="25">
        <f t="shared" si="7"/>
        <v>0</v>
      </c>
      <c r="W52" s="25"/>
      <c r="X52" s="25"/>
      <c r="Y52" s="7"/>
      <c r="Z52" s="25">
        <f t="shared" si="8"/>
        <v>0</v>
      </c>
      <c r="AA52" s="25">
        <f t="shared" si="9"/>
        <v>0</v>
      </c>
      <c r="AB52" s="25">
        <f t="shared" si="10"/>
        <v>0</v>
      </c>
      <c r="AC52" s="25">
        <f t="shared" si="11"/>
        <v>0</v>
      </c>
      <c r="AD52" s="25">
        <f t="shared" si="12"/>
        <v>0</v>
      </c>
      <c r="AE52" s="25">
        <f t="shared" si="13"/>
        <v>0</v>
      </c>
      <c r="AF52" s="25">
        <f t="shared" si="14"/>
        <v>0</v>
      </c>
      <c r="AG52" s="25">
        <f t="shared" si="15"/>
        <v>0</v>
      </c>
      <c r="AH52" s="25">
        <f t="shared" si="16"/>
        <v>0</v>
      </c>
      <c r="AI52" s="25">
        <f t="shared" si="17"/>
        <v>0</v>
      </c>
      <c r="AJ52" s="25">
        <f t="shared" si="18"/>
        <v>0</v>
      </c>
      <c r="AK52" s="25">
        <f t="shared" si="19"/>
        <v>0</v>
      </c>
    </row>
    <row r="53" spans="1:37" s="1" customFormat="1">
      <c r="A53" s="59">
        <v>49</v>
      </c>
      <c r="B53" s="158"/>
      <c r="C53" s="153"/>
      <c r="D53" s="154"/>
      <c r="E53" s="3"/>
      <c r="F53" s="155"/>
      <c r="G53" s="144"/>
      <c r="H53" s="156"/>
      <c r="I53" s="146">
        <f t="shared" si="3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4"/>
        <v>0</v>
      </c>
      <c r="T53" s="25">
        <f t="shared" si="5"/>
        <v>0</v>
      </c>
      <c r="U53" s="25">
        <f t="shared" si="6"/>
        <v>0</v>
      </c>
      <c r="V53" s="25">
        <f t="shared" si="7"/>
        <v>0</v>
      </c>
      <c r="W53" s="25"/>
      <c r="X53" s="25"/>
      <c r="Y53" s="7"/>
      <c r="Z53" s="25">
        <f t="shared" si="8"/>
        <v>0</v>
      </c>
      <c r="AA53" s="25">
        <f t="shared" si="9"/>
        <v>0</v>
      </c>
      <c r="AB53" s="25">
        <f t="shared" si="10"/>
        <v>0</v>
      </c>
      <c r="AC53" s="25">
        <f t="shared" si="11"/>
        <v>0</v>
      </c>
      <c r="AD53" s="25">
        <f t="shared" si="12"/>
        <v>0</v>
      </c>
      <c r="AE53" s="25">
        <f t="shared" si="13"/>
        <v>0</v>
      </c>
      <c r="AF53" s="25">
        <f t="shared" si="14"/>
        <v>0</v>
      </c>
      <c r="AG53" s="25">
        <f t="shared" si="15"/>
        <v>0</v>
      </c>
      <c r="AH53" s="25">
        <f t="shared" si="16"/>
        <v>0</v>
      </c>
      <c r="AI53" s="25">
        <f t="shared" si="17"/>
        <v>0</v>
      </c>
      <c r="AJ53" s="25">
        <f t="shared" si="18"/>
        <v>0</v>
      </c>
      <c r="AK53" s="25">
        <f t="shared" si="19"/>
        <v>0</v>
      </c>
    </row>
    <row r="54" spans="1:37" s="1" customFormat="1">
      <c r="A54" s="59">
        <v>50</v>
      </c>
      <c r="B54" s="158"/>
      <c r="C54" s="153"/>
      <c r="D54" s="154"/>
      <c r="E54" s="2"/>
      <c r="F54" s="155"/>
      <c r="G54" s="144"/>
      <c r="H54" s="156"/>
      <c r="I54" s="146">
        <f t="shared" si="3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4"/>
        <v>0</v>
      </c>
      <c r="T54" s="25">
        <f t="shared" si="5"/>
        <v>0</v>
      </c>
      <c r="U54" s="25">
        <f t="shared" si="6"/>
        <v>0</v>
      </c>
      <c r="V54" s="25">
        <f t="shared" si="7"/>
        <v>0</v>
      </c>
      <c r="W54" s="25"/>
      <c r="X54" s="25"/>
      <c r="Y54" s="7"/>
      <c r="Z54" s="25">
        <f t="shared" si="8"/>
        <v>0</v>
      </c>
      <c r="AA54" s="25">
        <f t="shared" si="9"/>
        <v>0</v>
      </c>
      <c r="AB54" s="25">
        <f t="shared" si="10"/>
        <v>0</v>
      </c>
      <c r="AC54" s="25">
        <f t="shared" si="11"/>
        <v>0</v>
      </c>
      <c r="AD54" s="25">
        <f t="shared" si="12"/>
        <v>0</v>
      </c>
      <c r="AE54" s="25">
        <f t="shared" si="13"/>
        <v>0</v>
      </c>
      <c r="AF54" s="25">
        <f t="shared" si="14"/>
        <v>0</v>
      </c>
      <c r="AG54" s="25">
        <f t="shared" si="15"/>
        <v>0</v>
      </c>
      <c r="AH54" s="25">
        <f t="shared" si="16"/>
        <v>0</v>
      </c>
      <c r="AI54" s="25">
        <f t="shared" si="17"/>
        <v>0</v>
      </c>
      <c r="AJ54" s="25">
        <f t="shared" si="18"/>
        <v>0</v>
      </c>
      <c r="AK54" s="25">
        <f t="shared" si="19"/>
        <v>0</v>
      </c>
    </row>
    <row r="55" spans="1:37" s="1" customFormat="1">
      <c r="A55" s="59">
        <v>51</v>
      </c>
      <c r="B55" s="158"/>
      <c r="C55" s="153"/>
      <c r="D55" s="154"/>
      <c r="E55" s="3"/>
      <c r="F55" s="155"/>
      <c r="G55" s="144"/>
      <c r="H55" s="156"/>
      <c r="I55" s="146">
        <f t="shared" si="3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4"/>
        <v>0</v>
      </c>
      <c r="T55" s="25">
        <f t="shared" si="5"/>
        <v>0</v>
      </c>
      <c r="U55" s="25">
        <f t="shared" si="6"/>
        <v>0</v>
      </c>
      <c r="V55" s="25">
        <f t="shared" si="7"/>
        <v>0</v>
      </c>
      <c r="W55" s="25"/>
      <c r="X55" s="25"/>
      <c r="Y55" s="7"/>
      <c r="Z55" s="25">
        <f t="shared" si="8"/>
        <v>0</v>
      </c>
      <c r="AA55" s="25">
        <f t="shared" si="9"/>
        <v>0</v>
      </c>
      <c r="AB55" s="25">
        <f t="shared" si="10"/>
        <v>0</v>
      </c>
      <c r="AC55" s="25">
        <f t="shared" si="11"/>
        <v>0</v>
      </c>
      <c r="AD55" s="25">
        <f t="shared" si="12"/>
        <v>0</v>
      </c>
      <c r="AE55" s="25">
        <f t="shared" si="13"/>
        <v>0</v>
      </c>
      <c r="AF55" s="25">
        <f t="shared" si="14"/>
        <v>0</v>
      </c>
      <c r="AG55" s="25">
        <f t="shared" si="15"/>
        <v>0</v>
      </c>
      <c r="AH55" s="25">
        <f t="shared" si="16"/>
        <v>0</v>
      </c>
      <c r="AI55" s="25">
        <f t="shared" si="17"/>
        <v>0</v>
      </c>
      <c r="AJ55" s="25">
        <f t="shared" si="18"/>
        <v>0</v>
      </c>
      <c r="AK55" s="25">
        <f t="shared" si="19"/>
        <v>0</v>
      </c>
    </row>
    <row r="56" spans="1:37" s="1" customFormat="1">
      <c r="A56" s="59">
        <v>52</v>
      </c>
      <c r="B56" s="158"/>
      <c r="C56" s="153"/>
      <c r="D56" s="154"/>
      <c r="E56" s="3"/>
      <c r="F56" s="155"/>
      <c r="G56" s="144"/>
      <c r="H56" s="156"/>
      <c r="I56" s="146">
        <f t="shared" si="3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4"/>
        <v>0</v>
      </c>
      <c r="T56" s="25">
        <f t="shared" si="5"/>
        <v>0</v>
      </c>
      <c r="U56" s="25">
        <f t="shared" si="6"/>
        <v>0</v>
      </c>
      <c r="V56" s="25">
        <f t="shared" si="7"/>
        <v>0</v>
      </c>
      <c r="W56" s="25"/>
      <c r="X56" s="25"/>
      <c r="Y56" s="7"/>
      <c r="Z56" s="25">
        <f t="shared" si="8"/>
        <v>0</v>
      </c>
      <c r="AA56" s="25">
        <f t="shared" si="9"/>
        <v>0</v>
      </c>
      <c r="AB56" s="25">
        <f t="shared" si="10"/>
        <v>0</v>
      </c>
      <c r="AC56" s="25">
        <f t="shared" si="11"/>
        <v>0</v>
      </c>
      <c r="AD56" s="25">
        <f t="shared" si="12"/>
        <v>0</v>
      </c>
      <c r="AE56" s="25">
        <f t="shared" si="13"/>
        <v>0</v>
      </c>
      <c r="AF56" s="25">
        <f t="shared" si="14"/>
        <v>0</v>
      </c>
      <c r="AG56" s="25">
        <f t="shared" si="15"/>
        <v>0</v>
      </c>
      <c r="AH56" s="25">
        <f t="shared" si="16"/>
        <v>0</v>
      </c>
      <c r="AI56" s="25">
        <f t="shared" si="17"/>
        <v>0</v>
      </c>
      <c r="AJ56" s="25">
        <f t="shared" si="18"/>
        <v>0</v>
      </c>
      <c r="AK56" s="25">
        <f t="shared" si="19"/>
        <v>0</v>
      </c>
    </row>
    <row r="57" spans="1:37" s="1" customFormat="1">
      <c r="A57" s="59">
        <v>53</v>
      </c>
      <c r="B57" s="158"/>
      <c r="C57" s="153"/>
      <c r="D57" s="154"/>
      <c r="E57" s="3"/>
      <c r="F57" s="155"/>
      <c r="G57" s="144"/>
      <c r="H57" s="156"/>
      <c r="I57" s="146">
        <f t="shared" si="3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4"/>
        <v>0</v>
      </c>
      <c r="T57" s="25">
        <f t="shared" si="5"/>
        <v>0</v>
      </c>
      <c r="U57" s="25">
        <f t="shared" si="6"/>
        <v>0</v>
      </c>
      <c r="V57" s="25">
        <f t="shared" si="7"/>
        <v>0</v>
      </c>
      <c r="W57" s="25"/>
      <c r="X57" s="25"/>
      <c r="Y57" s="7"/>
      <c r="Z57" s="25">
        <f t="shared" si="8"/>
        <v>0</v>
      </c>
      <c r="AA57" s="25">
        <f t="shared" si="9"/>
        <v>0</v>
      </c>
      <c r="AB57" s="25">
        <f t="shared" si="10"/>
        <v>0</v>
      </c>
      <c r="AC57" s="25">
        <f t="shared" si="11"/>
        <v>0</v>
      </c>
      <c r="AD57" s="25">
        <f t="shared" si="12"/>
        <v>0</v>
      </c>
      <c r="AE57" s="25">
        <f t="shared" si="13"/>
        <v>0</v>
      </c>
      <c r="AF57" s="25">
        <f t="shared" si="14"/>
        <v>0</v>
      </c>
      <c r="AG57" s="25">
        <f t="shared" si="15"/>
        <v>0</v>
      </c>
      <c r="AH57" s="25">
        <f t="shared" si="16"/>
        <v>0</v>
      </c>
      <c r="AI57" s="25">
        <f t="shared" si="17"/>
        <v>0</v>
      </c>
      <c r="AJ57" s="25">
        <f t="shared" si="18"/>
        <v>0</v>
      </c>
      <c r="AK57" s="25">
        <f t="shared" si="19"/>
        <v>0</v>
      </c>
    </row>
    <row r="58" spans="1:37" s="1" customFormat="1">
      <c r="A58" s="59">
        <v>54</v>
      </c>
      <c r="B58" s="158"/>
      <c r="C58" s="153"/>
      <c r="D58" s="154"/>
      <c r="E58" s="3"/>
      <c r="F58" s="155"/>
      <c r="G58" s="144"/>
      <c r="H58" s="156"/>
      <c r="I58" s="146">
        <f t="shared" si="3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4"/>
        <v>0</v>
      </c>
      <c r="T58" s="25">
        <f t="shared" si="5"/>
        <v>0</v>
      </c>
      <c r="U58" s="25">
        <f t="shared" si="6"/>
        <v>0</v>
      </c>
      <c r="V58" s="25">
        <f t="shared" si="7"/>
        <v>0</v>
      </c>
      <c r="W58" s="25"/>
      <c r="X58" s="25"/>
      <c r="Y58" s="7"/>
      <c r="Z58" s="25">
        <f t="shared" si="8"/>
        <v>0</v>
      </c>
      <c r="AA58" s="25">
        <f t="shared" si="9"/>
        <v>0</v>
      </c>
      <c r="AB58" s="25">
        <f t="shared" si="10"/>
        <v>0</v>
      </c>
      <c r="AC58" s="25">
        <f t="shared" si="11"/>
        <v>0</v>
      </c>
      <c r="AD58" s="25">
        <f t="shared" si="12"/>
        <v>0</v>
      </c>
      <c r="AE58" s="25">
        <f t="shared" si="13"/>
        <v>0</v>
      </c>
      <c r="AF58" s="25">
        <f t="shared" si="14"/>
        <v>0</v>
      </c>
      <c r="AG58" s="25">
        <f t="shared" si="15"/>
        <v>0</v>
      </c>
      <c r="AH58" s="25">
        <f t="shared" si="16"/>
        <v>0</v>
      </c>
      <c r="AI58" s="25">
        <f t="shared" si="17"/>
        <v>0</v>
      </c>
      <c r="AJ58" s="25">
        <f t="shared" si="18"/>
        <v>0</v>
      </c>
      <c r="AK58" s="25">
        <f t="shared" si="19"/>
        <v>0</v>
      </c>
    </row>
    <row r="59" spans="1:37" s="1" customFormat="1">
      <c r="A59" s="59">
        <v>55</v>
      </c>
      <c r="B59" s="158"/>
      <c r="C59" s="153"/>
      <c r="D59" s="154"/>
      <c r="E59" s="3"/>
      <c r="F59" s="155"/>
      <c r="G59" s="144"/>
      <c r="H59" s="156"/>
      <c r="I59" s="146">
        <f t="shared" si="3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4"/>
        <v>0</v>
      </c>
      <c r="T59" s="25">
        <f t="shared" si="5"/>
        <v>0</v>
      </c>
      <c r="U59" s="25">
        <f t="shared" si="6"/>
        <v>0</v>
      </c>
      <c r="V59" s="25">
        <f t="shared" si="7"/>
        <v>0</v>
      </c>
      <c r="W59" s="25"/>
      <c r="X59" s="25"/>
      <c r="Y59" s="7"/>
      <c r="Z59" s="25">
        <f t="shared" si="8"/>
        <v>0</v>
      </c>
      <c r="AA59" s="25">
        <f t="shared" si="9"/>
        <v>0</v>
      </c>
      <c r="AB59" s="25">
        <f t="shared" si="10"/>
        <v>0</v>
      </c>
      <c r="AC59" s="25">
        <f t="shared" si="11"/>
        <v>0</v>
      </c>
      <c r="AD59" s="25">
        <f t="shared" si="12"/>
        <v>0</v>
      </c>
      <c r="AE59" s="25">
        <f t="shared" si="13"/>
        <v>0</v>
      </c>
      <c r="AF59" s="25">
        <f t="shared" si="14"/>
        <v>0</v>
      </c>
      <c r="AG59" s="25">
        <f t="shared" si="15"/>
        <v>0</v>
      </c>
      <c r="AH59" s="25">
        <f t="shared" si="16"/>
        <v>0</v>
      </c>
      <c r="AI59" s="25">
        <f t="shared" si="17"/>
        <v>0</v>
      </c>
      <c r="AJ59" s="25">
        <f t="shared" si="18"/>
        <v>0</v>
      </c>
      <c r="AK59" s="25">
        <f t="shared" si="19"/>
        <v>0</v>
      </c>
    </row>
    <row r="60" spans="1:37" s="1" customFormat="1">
      <c r="A60" s="59">
        <v>56</v>
      </c>
      <c r="B60" s="152"/>
      <c r="C60" s="153"/>
      <c r="D60" s="154"/>
      <c r="E60" s="2"/>
      <c r="F60" s="155"/>
      <c r="G60" s="144"/>
      <c r="H60" s="156"/>
      <c r="I60" s="146">
        <f t="shared" si="3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4"/>
        <v>0</v>
      </c>
      <c r="T60" s="25">
        <f t="shared" si="5"/>
        <v>0</v>
      </c>
      <c r="U60" s="25">
        <f t="shared" si="6"/>
        <v>0</v>
      </c>
      <c r="V60" s="25">
        <f t="shared" si="7"/>
        <v>0</v>
      </c>
      <c r="W60" s="25"/>
      <c r="X60" s="25"/>
      <c r="Y60" s="7"/>
      <c r="Z60" s="25">
        <f t="shared" si="8"/>
        <v>0</v>
      </c>
      <c r="AA60" s="25">
        <f t="shared" si="9"/>
        <v>0</v>
      </c>
      <c r="AB60" s="25">
        <f t="shared" si="10"/>
        <v>0</v>
      </c>
      <c r="AC60" s="25">
        <f t="shared" si="11"/>
        <v>0</v>
      </c>
      <c r="AD60" s="25">
        <f t="shared" si="12"/>
        <v>0</v>
      </c>
      <c r="AE60" s="25">
        <f t="shared" si="13"/>
        <v>0</v>
      </c>
      <c r="AF60" s="25">
        <f t="shared" si="14"/>
        <v>0</v>
      </c>
      <c r="AG60" s="25">
        <f t="shared" si="15"/>
        <v>0</v>
      </c>
      <c r="AH60" s="25">
        <f t="shared" si="16"/>
        <v>0</v>
      </c>
      <c r="AI60" s="25">
        <f t="shared" si="17"/>
        <v>0</v>
      </c>
      <c r="AJ60" s="25">
        <f t="shared" si="18"/>
        <v>0</v>
      </c>
      <c r="AK60" s="25">
        <f t="shared" si="19"/>
        <v>0</v>
      </c>
    </row>
    <row r="61" spans="1:37" s="1" customFormat="1">
      <c r="A61" s="59">
        <v>57</v>
      </c>
      <c r="B61" s="154"/>
      <c r="C61" s="157"/>
      <c r="D61" s="154"/>
      <c r="E61" s="3"/>
      <c r="F61" s="155"/>
      <c r="G61" s="144"/>
      <c r="H61" s="156"/>
      <c r="I61" s="146">
        <f t="shared" si="3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4"/>
        <v>0</v>
      </c>
      <c r="T61" s="25">
        <f t="shared" si="5"/>
        <v>0</v>
      </c>
      <c r="U61" s="25">
        <f t="shared" si="6"/>
        <v>0</v>
      </c>
      <c r="V61" s="25">
        <f t="shared" si="7"/>
        <v>0</v>
      </c>
      <c r="W61" s="25"/>
      <c r="X61" s="25"/>
      <c r="Y61" s="7"/>
      <c r="Z61" s="25">
        <f t="shared" si="8"/>
        <v>0</v>
      </c>
      <c r="AA61" s="25">
        <f t="shared" si="9"/>
        <v>0</v>
      </c>
      <c r="AB61" s="25">
        <f t="shared" si="10"/>
        <v>0</v>
      </c>
      <c r="AC61" s="25">
        <f t="shared" si="11"/>
        <v>0</v>
      </c>
      <c r="AD61" s="25">
        <f t="shared" si="12"/>
        <v>0</v>
      </c>
      <c r="AE61" s="25">
        <f t="shared" si="13"/>
        <v>0</v>
      </c>
      <c r="AF61" s="25">
        <f t="shared" si="14"/>
        <v>0</v>
      </c>
      <c r="AG61" s="25">
        <f t="shared" si="15"/>
        <v>0</v>
      </c>
      <c r="AH61" s="25">
        <f t="shared" si="16"/>
        <v>0</v>
      </c>
      <c r="AI61" s="25">
        <f t="shared" si="17"/>
        <v>0</v>
      </c>
      <c r="AJ61" s="25">
        <f t="shared" si="18"/>
        <v>0</v>
      </c>
      <c r="AK61" s="25">
        <f t="shared" si="19"/>
        <v>0</v>
      </c>
    </row>
    <row r="62" spans="1:37" s="1" customFormat="1">
      <c r="A62" s="59">
        <v>58</v>
      </c>
      <c r="B62" s="154"/>
      <c r="C62" s="157"/>
      <c r="D62" s="154"/>
      <c r="E62" s="3"/>
      <c r="F62" s="155"/>
      <c r="G62" s="144"/>
      <c r="H62" s="156"/>
      <c r="I62" s="146">
        <f t="shared" si="3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4"/>
        <v>0</v>
      </c>
      <c r="T62" s="25">
        <f t="shared" si="5"/>
        <v>0</v>
      </c>
      <c r="U62" s="25">
        <f t="shared" si="6"/>
        <v>0</v>
      </c>
      <c r="V62" s="25">
        <f t="shared" si="7"/>
        <v>0</v>
      </c>
      <c r="W62" s="25"/>
      <c r="X62" s="25"/>
      <c r="Y62" s="7"/>
      <c r="Z62" s="25">
        <f t="shared" si="8"/>
        <v>0</v>
      </c>
      <c r="AA62" s="25">
        <f t="shared" si="9"/>
        <v>0</v>
      </c>
      <c r="AB62" s="25">
        <f t="shared" si="10"/>
        <v>0</v>
      </c>
      <c r="AC62" s="25">
        <f t="shared" si="11"/>
        <v>0</v>
      </c>
      <c r="AD62" s="25">
        <f t="shared" si="12"/>
        <v>0</v>
      </c>
      <c r="AE62" s="25">
        <f t="shared" si="13"/>
        <v>0</v>
      </c>
      <c r="AF62" s="25">
        <f t="shared" si="14"/>
        <v>0</v>
      </c>
      <c r="AG62" s="25">
        <f t="shared" si="15"/>
        <v>0</v>
      </c>
      <c r="AH62" s="25">
        <f t="shared" si="16"/>
        <v>0</v>
      </c>
      <c r="AI62" s="25">
        <f t="shared" si="17"/>
        <v>0</v>
      </c>
      <c r="AJ62" s="25">
        <f t="shared" si="18"/>
        <v>0</v>
      </c>
      <c r="AK62" s="25">
        <f t="shared" si="19"/>
        <v>0</v>
      </c>
    </row>
    <row r="63" spans="1:37" s="1" customFormat="1">
      <c r="A63" s="59">
        <v>59</v>
      </c>
      <c r="B63" s="154"/>
      <c r="C63" s="157"/>
      <c r="D63" s="154"/>
      <c r="E63" s="3"/>
      <c r="F63" s="155"/>
      <c r="G63" s="144"/>
      <c r="H63" s="156"/>
      <c r="I63" s="146">
        <f t="shared" si="3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4"/>
        <v>0</v>
      </c>
      <c r="T63" s="25">
        <f t="shared" si="5"/>
        <v>0</v>
      </c>
      <c r="U63" s="25">
        <f t="shared" si="6"/>
        <v>0</v>
      </c>
      <c r="V63" s="25">
        <f t="shared" si="7"/>
        <v>0</v>
      </c>
      <c r="W63" s="25"/>
      <c r="X63" s="25"/>
      <c r="Y63" s="7"/>
      <c r="Z63" s="25">
        <f t="shared" si="8"/>
        <v>0</v>
      </c>
      <c r="AA63" s="25">
        <f t="shared" si="9"/>
        <v>0</v>
      </c>
      <c r="AB63" s="25">
        <f t="shared" si="10"/>
        <v>0</v>
      </c>
      <c r="AC63" s="25">
        <f t="shared" si="11"/>
        <v>0</v>
      </c>
      <c r="AD63" s="25">
        <f t="shared" si="12"/>
        <v>0</v>
      </c>
      <c r="AE63" s="25">
        <f t="shared" si="13"/>
        <v>0</v>
      </c>
      <c r="AF63" s="25">
        <f t="shared" si="14"/>
        <v>0</v>
      </c>
      <c r="AG63" s="25">
        <f t="shared" si="15"/>
        <v>0</v>
      </c>
      <c r="AH63" s="25">
        <f t="shared" si="16"/>
        <v>0</v>
      </c>
      <c r="AI63" s="25">
        <f t="shared" si="17"/>
        <v>0</v>
      </c>
      <c r="AJ63" s="25">
        <f t="shared" si="18"/>
        <v>0</v>
      </c>
      <c r="AK63" s="25">
        <f t="shared" si="19"/>
        <v>0</v>
      </c>
    </row>
    <row r="64" spans="1:37" s="1" customFormat="1">
      <c r="A64" s="59">
        <v>60</v>
      </c>
      <c r="B64" s="154"/>
      <c r="C64" s="157"/>
      <c r="D64" s="154"/>
      <c r="E64" s="3"/>
      <c r="F64" s="155"/>
      <c r="G64" s="144"/>
      <c r="H64" s="156"/>
      <c r="I64" s="146">
        <f t="shared" si="3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4"/>
        <v>0</v>
      </c>
      <c r="T64" s="25">
        <f t="shared" si="5"/>
        <v>0</v>
      </c>
      <c r="U64" s="25">
        <f t="shared" si="6"/>
        <v>0</v>
      </c>
      <c r="V64" s="25">
        <f t="shared" si="7"/>
        <v>0</v>
      </c>
      <c r="W64" s="25"/>
      <c r="X64" s="25"/>
      <c r="Y64" s="7"/>
      <c r="Z64" s="25">
        <f t="shared" si="8"/>
        <v>0</v>
      </c>
      <c r="AA64" s="25">
        <f t="shared" si="9"/>
        <v>0</v>
      </c>
      <c r="AB64" s="25">
        <f t="shared" si="10"/>
        <v>0</v>
      </c>
      <c r="AC64" s="25">
        <f t="shared" si="11"/>
        <v>0</v>
      </c>
      <c r="AD64" s="25">
        <f t="shared" si="12"/>
        <v>0</v>
      </c>
      <c r="AE64" s="25">
        <f t="shared" si="13"/>
        <v>0</v>
      </c>
      <c r="AF64" s="25">
        <f t="shared" si="14"/>
        <v>0</v>
      </c>
      <c r="AG64" s="25">
        <f t="shared" si="15"/>
        <v>0</v>
      </c>
      <c r="AH64" s="25">
        <f t="shared" si="16"/>
        <v>0</v>
      </c>
      <c r="AI64" s="25">
        <f t="shared" si="17"/>
        <v>0</v>
      </c>
      <c r="AJ64" s="25">
        <f t="shared" si="18"/>
        <v>0</v>
      </c>
      <c r="AK64" s="25">
        <f t="shared" si="19"/>
        <v>0</v>
      </c>
    </row>
    <row r="65" spans="1:37" s="1" customFormat="1">
      <c r="A65" s="59">
        <v>61</v>
      </c>
      <c r="B65" s="154"/>
      <c r="C65" s="157"/>
      <c r="D65" s="154"/>
      <c r="E65" s="3"/>
      <c r="F65" s="155"/>
      <c r="G65" s="144"/>
      <c r="H65" s="156"/>
      <c r="I65" s="146">
        <f t="shared" si="3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4"/>
        <v>0</v>
      </c>
      <c r="T65" s="25">
        <f t="shared" si="5"/>
        <v>0</v>
      </c>
      <c r="U65" s="25">
        <f t="shared" si="6"/>
        <v>0</v>
      </c>
      <c r="V65" s="25">
        <f t="shared" si="7"/>
        <v>0</v>
      </c>
      <c r="W65" s="25"/>
      <c r="X65" s="25"/>
      <c r="Y65" s="7"/>
      <c r="Z65" s="25">
        <f t="shared" si="8"/>
        <v>0</v>
      </c>
      <c r="AA65" s="25">
        <f t="shared" si="9"/>
        <v>0</v>
      </c>
      <c r="AB65" s="25">
        <f t="shared" si="10"/>
        <v>0</v>
      </c>
      <c r="AC65" s="25">
        <f t="shared" si="11"/>
        <v>0</v>
      </c>
      <c r="AD65" s="25">
        <f t="shared" si="12"/>
        <v>0</v>
      </c>
      <c r="AE65" s="25">
        <f t="shared" si="13"/>
        <v>0</v>
      </c>
      <c r="AF65" s="25">
        <f t="shared" si="14"/>
        <v>0</v>
      </c>
      <c r="AG65" s="25">
        <f t="shared" si="15"/>
        <v>0</v>
      </c>
      <c r="AH65" s="25">
        <f t="shared" si="16"/>
        <v>0</v>
      </c>
      <c r="AI65" s="25">
        <f t="shared" si="17"/>
        <v>0</v>
      </c>
      <c r="AJ65" s="25">
        <f t="shared" si="18"/>
        <v>0</v>
      </c>
      <c r="AK65" s="25">
        <f t="shared" si="19"/>
        <v>0</v>
      </c>
    </row>
    <row r="66" spans="1:37" s="1" customFormat="1">
      <c r="A66" s="59">
        <v>62</v>
      </c>
      <c r="B66" s="154"/>
      <c r="C66" s="157"/>
      <c r="D66" s="154"/>
      <c r="E66" s="3"/>
      <c r="F66" s="155"/>
      <c r="G66" s="144"/>
      <c r="H66" s="156"/>
      <c r="I66" s="146">
        <f t="shared" si="3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4"/>
        <v>0</v>
      </c>
      <c r="T66" s="25">
        <f t="shared" si="5"/>
        <v>0</v>
      </c>
      <c r="U66" s="25">
        <f t="shared" si="6"/>
        <v>0</v>
      </c>
      <c r="V66" s="25">
        <f t="shared" si="7"/>
        <v>0</v>
      </c>
      <c r="W66" s="25"/>
      <c r="X66" s="25"/>
      <c r="Y66" s="7"/>
      <c r="Z66" s="25">
        <f t="shared" si="8"/>
        <v>0</v>
      </c>
      <c r="AA66" s="25">
        <f t="shared" si="9"/>
        <v>0</v>
      </c>
      <c r="AB66" s="25">
        <f t="shared" si="10"/>
        <v>0</v>
      </c>
      <c r="AC66" s="25">
        <f t="shared" si="11"/>
        <v>0</v>
      </c>
      <c r="AD66" s="25">
        <f t="shared" si="12"/>
        <v>0</v>
      </c>
      <c r="AE66" s="25">
        <f t="shared" si="13"/>
        <v>0</v>
      </c>
      <c r="AF66" s="25">
        <f t="shared" si="14"/>
        <v>0</v>
      </c>
      <c r="AG66" s="25">
        <f t="shared" si="15"/>
        <v>0</v>
      </c>
      <c r="AH66" s="25">
        <f t="shared" si="16"/>
        <v>0</v>
      </c>
      <c r="AI66" s="25">
        <f t="shared" si="17"/>
        <v>0</v>
      </c>
      <c r="AJ66" s="25">
        <f t="shared" si="18"/>
        <v>0</v>
      </c>
      <c r="AK66" s="25">
        <f t="shared" si="19"/>
        <v>0</v>
      </c>
    </row>
    <row r="67" spans="1:37" s="1" customFormat="1">
      <c r="A67" s="59">
        <v>63</v>
      </c>
      <c r="B67" s="154"/>
      <c r="C67" s="157"/>
      <c r="D67" s="154"/>
      <c r="E67" s="3"/>
      <c r="F67" s="155"/>
      <c r="G67" s="144"/>
      <c r="H67" s="156"/>
      <c r="I67" s="146">
        <f t="shared" si="3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4"/>
        <v>0</v>
      </c>
      <c r="T67" s="25">
        <f t="shared" si="5"/>
        <v>0</v>
      </c>
      <c r="U67" s="25">
        <f t="shared" si="6"/>
        <v>0</v>
      </c>
      <c r="V67" s="25">
        <f t="shared" si="7"/>
        <v>0</v>
      </c>
      <c r="W67" s="25"/>
      <c r="X67" s="25"/>
      <c r="Y67" s="7"/>
      <c r="Z67" s="25">
        <f t="shared" si="8"/>
        <v>0</v>
      </c>
      <c r="AA67" s="25">
        <f t="shared" si="9"/>
        <v>0</v>
      </c>
      <c r="AB67" s="25">
        <f t="shared" si="10"/>
        <v>0</v>
      </c>
      <c r="AC67" s="25">
        <f t="shared" si="11"/>
        <v>0</v>
      </c>
      <c r="AD67" s="25">
        <f t="shared" si="12"/>
        <v>0</v>
      </c>
      <c r="AE67" s="25">
        <f t="shared" si="13"/>
        <v>0</v>
      </c>
      <c r="AF67" s="25">
        <f t="shared" si="14"/>
        <v>0</v>
      </c>
      <c r="AG67" s="25">
        <f t="shared" si="15"/>
        <v>0</v>
      </c>
      <c r="AH67" s="25">
        <f t="shared" si="16"/>
        <v>0</v>
      </c>
      <c r="AI67" s="25">
        <f t="shared" si="17"/>
        <v>0</v>
      </c>
      <c r="AJ67" s="25">
        <f t="shared" si="18"/>
        <v>0</v>
      </c>
      <c r="AK67" s="25">
        <f t="shared" si="19"/>
        <v>0</v>
      </c>
    </row>
    <row r="68" spans="1:37" s="1" customFormat="1">
      <c r="A68" s="59">
        <v>64</v>
      </c>
      <c r="B68" s="154"/>
      <c r="C68" s="157"/>
      <c r="D68" s="154"/>
      <c r="E68" s="3"/>
      <c r="F68" s="155"/>
      <c r="G68" s="144"/>
      <c r="H68" s="156"/>
      <c r="I68" s="146">
        <f t="shared" si="3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4"/>
        <v>0</v>
      </c>
      <c r="T68" s="25">
        <f t="shared" si="5"/>
        <v>0</v>
      </c>
      <c r="U68" s="25">
        <f t="shared" si="6"/>
        <v>0</v>
      </c>
      <c r="V68" s="25">
        <f t="shared" si="7"/>
        <v>0</v>
      </c>
      <c r="W68" s="25"/>
      <c r="X68" s="25"/>
      <c r="Y68" s="7"/>
      <c r="Z68" s="25">
        <f t="shared" si="8"/>
        <v>0</v>
      </c>
      <c r="AA68" s="25">
        <f t="shared" si="9"/>
        <v>0</v>
      </c>
      <c r="AB68" s="25">
        <f t="shared" si="10"/>
        <v>0</v>
      </c>
      <c r="AC68" s="25">
        <f t="shared" si="11"/>
        <v>0</v>
      </c>
      <c r="AD68" s="25">
        <f t="shared" si="12"/>
        <v>0</v>
      </c>
      <c r="AE68" s="25">
        <f t="shared" si="13"/>
        <v>0</v>
      </c>
      <c r="AF68" s="25">
        <f t="shared" si="14"/>
        <v>0</v>
      </c>
      <c r="AG68" s="25">
        <f t="shared" si="15"/>
        <v>0</v>
      </c>
      <c r="AH68" s="25">
        <f t="shared" si="16"/>
        <v>0</v>
      </c>
      <c r="AI68" s="25">
        <f t="shared" si="17"/>
        <v>0</v>
      </c>
      <c r="AJ68" s="25">
        <f t="shared" si="18"/>
        <v>0</v>
      </c>
      <c r="AK68" s="25">
        <f t="shared" si="19"/>
        <v>0</v>
      </c>
    </row>
    <row r="69" spans="1:37" s="1" customFormat="1">
      <c r="A69" s="59">
        <v>65</v>
      </c>
      <c r="B69" s="154"/>
      <c r="C69" s="157"/>
      <c r="D69" s="154"/>
      <c r="E69" s="3"/>
      <c r="F69" s="155"/>
      <c r="G69" s="144"/>
      <c r="H69" s="156"/>
      <c r="I69" s="146">
        <f t="shared" si="3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4"/>
        <v>0</v>
      </c>
      <c r="T69" s="25">
        <f t="shared" si="5"/>
        <v>0</v>
      </c>
      <c r="U69" s="25">
        <f t="shared" si="6"/>
        <v>0</v>
      </c>
      <c r="V69" s="25">
        <f t="shared" si="7"/>
        <v>0</v>
      </c>
      <c r="W69" s="25"/>
      <c r="X69" s="25"/>
      <c r="Y69" s="7"/>
      <c r="Z69" s="25">
        <f t="shared" si="8"/>
        <v>0</v>
      </c>
      <c r="AA69" s="25">
        <f t="shared" si="9"/>
        <v>0</v>
      </c>
      <c r="AB69" s="25">
        <f t="shared" si="10"/>
        <v>0</v>
      </c>
      <c r="AC69" s="25">
        <f t="shared" si="11"/>
        <v>0</v>
      </c>
      <c r="AD69" s="25">
        <f t="shared" si="12"/>
        <v>0</v>
      </c>
      <c r="AE69" s="25">
        <f t="shared" si="13"/>
        <v>0</v>
      </c>
      <c r="AF69" s="25">
        <f t="shared" si="14"/>
        <v>0</v>
      </c>
      <c r="AG69" s="25">
        <f t="shared" si="15"/>
        <v>0</v>
      </c>
      <c r="AH69" s="25">
        <f t="shared" si="16"/>
        <v>0</v>
      </c>
      <c r="AI69" s="25">
        <f t="shared" si="17"/>
        <v>0</v>
      </c>
      <c r="AJ69" s="25">
        <f t="shared" si="18"/>
        <v>0</v>
      </c>
      <c r="AK69" s="25">
        <f t="shared" si="19"/>
        <v>0</v>
      </c>
    </row>
    <row r="70" spans="1:37" s="1" customFormat="1">
      <c r="A70" s="59">
        <v>66</v>
      </c>
      <c r="B70" s="154"/>
      <c r="C70" s="157"/>
      <c r="D70" s="154"/>
      <c r="E70" s="3"/>
      <c r="F70" s="155"/>
      <c r="G70" s="144"/>
      <c r="H70" s="156"/>
      <c r="I70" s="146">
        <f t="shared" ref="I70:I94" si="21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2">IF($B70=3,$I70,0)</f>
        <v>0</v>
      </c>
      <c r="T70" s="25">
        <f t="shared" ref="T70:T94" si="23">IF($B70=4,$I70,0)</f>
        <v>0</v>
      </c>
      <c r="U70" s="25">
        <f t="shared" ref="U70:U94" si="24">IF($B70=5,$I70,0)</f>
        <v>0</v>
      </c>
      <c r="V70" s="25">
        <f t="shared" ref="V70:V94" si="25">IF($B70=6,$I70,0)</f>
        <v>0</v>
      </c>
      <c r="W70" s="25"/>
      <c r="X70" s="25"/>
      <c r="Y70" s="7"/>
      <c r="Z70" s="25">
        <f t="shared" ref="Z70:Z94" si="26">IF($D70=0,$I70,0)</f>
        <v>0</v>
      </c>
      <c r="AA70" s="25">
        <f t="shared" ref="AA70:AA93" si="27">IF($D70=1,$I70,0)</f>
        <v>0</v>
      </c>
      <c r="AB70" s="25">
        <f t="shared" ref="AB70:AB93" si="28">IF($D70=2,$I70,0)</f>
        <v>0</v>
      </c>
      <c r="AC70" s="25">
        <f t="shared" ref="AC70:AC93" si="29">IF($D70=3,$I70,0)</f>
        <v>0</v>
      </c>
      <c r="AD70" s="25">
        <f t="shared" ref="AD70:AD93" si="30">IF($D70=4,$I70,0)</f>
        <v>0</v>
      </c>
      <c r="AE70" s="25">
        <f t="shared" ref="AE70:AE93" si="31">IF($D70=5,$I70,0)</f>
        <v>0</v>
      </c>
      <c r="AF70" s="25">
        <f t="shared" ref="AF70:AF93" si="32">IF($D70=6,$I70,0)</f>
        <v>0</v>
      </c>
      <c r="AG70" s="25">
        <f t="shared" ref="AG70:AG93" si="33">IF($D70=7,$I70,0)</f>
        <v>0</v>
      </c>
      <c r="AH70" s="25">
        <f t="shared" ref="AH70:AH93" si="34">IF($D70=8,$I70,0)</f>
        <v>0</v>
      </c>
      <c r="AI70" s="25">
        <f t="shared" ref="AI70:AI93" si="35">IF($D70=9,$I70,0)</f>
        <v>0</v>
      </c>
      <c r="AJ70" s="25">
        <f t="shared" ref="AJ70:AJ93" si="36">IF($D70=10,$I70,0)</f>
        <v>0</v>
      </c>
      <c r="AK70" s="25">
        <f t="shared" ref="AK70:AK94" si="37">IF($D70=11,$I70,0)</f>
        <v>0</v>
      </c>
    </row>
    <row r="71" spans="1:37" s="1" customFormat="1">
      <c r="A71" s="59">
        <v>67</v>
      </c>
      <c r="B71" s="154"/>
      <c r="C71" s="157"/>
      <c r="D71" s="154"/>
      <c r="E71" s="3"/>
      <c r="F71" s="155"/>
      <c r="G71" s="144"/>
      <c r="H71" s="156"/>
      <c r="I71" s="146">
        <f t="shared" si="21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8">IF($B71=1,$I71,0)</f>
        <v>0</v>
      </c>
      <c r="R71" s="25"/>
      <c r="S71" s="25">
        <f t="shared" si="22"/>
        <v>0</v>
      </c>
      <c r="T71" s="25">
        <f t="shared" si="23"/>
        <v>0</v>
      </c>
      <c r="U71" s="25">
        <f t="shared" si="24"/>
        <v>0</v>
      </c>
      <c r="V71" s="25">
        <f t="shared" si="25"/>
        <v>0</v>
      </c>
      <c r="W71" s="25"/>
      <c r="X71" s="25"/>
      <c r="Y71" s="7"/>
      <c r="Z71" s="25">
        <f t="shared" si="26"/>
        <v>0</v>
      </c>
      <c r="AA71" s="25">
        <f t="shared" si="27"/>
        <v>0</v>
      </c>
      <c r="AB71" s="25">
        <f t="shared" si="28"/>
        <v>0</v>
      </c>
      <c r="AC71" s="25">
        <f t="shared" si="29"/>
        <v>0</v>
      </c>
      <c r="AD71" s="25">
        <f t="shared" si="30"/>
        <v>0</v>
      </c>
      <c r="AE71" s="25">
        <f t="shared" si="31"/>
        <v>0</v>
      </c>
      <c r="AF71" s="25">
        <f t="shared" si="32"/>
        <v>0</v>
      </c>
      <c r="AG71" s="25">
        <f t="shared" si="33"/>
        <v>0</v>
      </c>
      <c r="AH71" s="25">
        <f t="shared" si="34"/>
        <v>0</v>
      </c>
      <c r="AI71" s="25">
        <f t="shared" si="35"/>
        <v>0</v>
      </c>
      <c r="AJ71" s="25">
        <f t="shared" si="36"/>
        <v>0</v>
      </c>
      <c r="AK71" s="25">
        <f t="shared" si="37"/>
        <v>0</v>
      </c>
    </row>
    <row r="72" spans="1:37" s="1" customFormat="1">
      <c r="A72" s="59">
        <v>68</v>
      </c>
      <c r="B72" s="154"/>
      <c r="C72" s="157"/>
      <c r="D72" s="154"/>
      <c r="E72" s="3"/>
      <c r="F72" s="155"/>
      <c r="G72" s="144"/>
      <c r="H72" s="156"/>
      <c r="I72" s="146">
        <f t="shared" si="21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8"/>
        <v>0</v>
      </c>
      <c r="R72" s="25"/>
      <c r="S72" s="25">
        <f t="shared" si="22"/>
        <v>0</v>
      </c>
      <c r="T72" s="25">
        <f t="shared" si="23"/>
        <v>0</v>
      </c>
      <c r="U72" s="25">
        <f t="shared" si="24"/>
        <v>0</v>
      </c>
      <c r="V72" s="25">
        <f t="shared" si="25"/>
        <v>0</v>
      </c>
      <c r="W72" s="25"/>
      <c r="X72" s="25"/>
      <c r="Y72" s="7"/>
      <c r="Z72" s="25">
        <f t="shared" si="26"/>
        <v>0</v>
      </c>
      <c r="AA72" s="25">
        <f t="shared" si="27"/>
        <v>0</v>
      </c>
      <c r="AB72" s="25">
        <f t="shared" si="28"/>
        <v>0</v>
      </c>
      <c r="AC72" s="25">
        <f t="shared" si="29"/>
        <v>0</v>
      </c>
      <c r="AD72" s="25">
        <f t="shared" si="30"/>
        <v>0</v>
      </c>
      <c r="AE72" s="25">
        <f t="shared" si="31"/>
        <v>0</v>
      </c>
      <c r="AF72" s="25">
        <f t="shared" si="32"/>
        <v>0</v>
      </c>
      <c r="AG72" s="25">
        <f t="shared" si="33"/>
        <v>0</v>
      </c>
      <c r="AH72" s="25">
        <f t="shared" si="34"/>
        <v>0</v>
      </c>
      <c r="AI72" s="25">
        <f t="shared" si="35"/>
        <v>0</v>
      </c>
      <c r="AJ72" s="25">
        <f t="shared" si="36"/>
        <v>0</v>
      </c>
      <c r="AK72" s="25">
        <f t="shared" si="37"/>
        <v>0</v>
      </c>
    </row>
    <row r="73" spans="1:37" s="1" customFormat="1">
      <c r="A73" s="59">
        <v>69</v>
      </c>
      <c r="B73" s="154"/>
      <c r="C73" s="157"/>
      <c r="D73" s="154"/>
      <c r="E73" s="3"/>
      <c r="F73" s="155"/>
      <c r="G73" s="144"/>
      <c r="H73" s="156"/>
      <c r="I73" s="146">
        <f t="shared" si="21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8"/>
        <v>0</v>
      </c>
      <c r="R73" s="25"/>
      <c r="S73" s="25">
        <f t="shared" si="22"/>
        <v>0</v>
      </c>
      <c r="T73" s="25">
        <f t="shared" si="23"/>
        <v>0</v>
      </c>
      <c r="U73" s="25">
        <f t="shared" si="24"/>
        <v>0</v>
      </c>
      <c r="V73" s="25">
        <f t="shared" si="25"/>
        <v>0</v>
      </c>
      <c r="W73" s="25"/>
      <c r="X73" s="25"/>
      <c r="Y73" s="7"/>
      <c r="Z73" s="25">
        <f t="shared" si="26"/>
        <v>0</v>
      </c>
      <c r="AA73" s="25">
        <f t="shared" si="27"/>
        <v>0</v>
      </c>
      <c r="AB73" s="25">
        <f t="shared" si="28"/>
        <v>0</v>
      </c>
      <c r="AC73" s="25">
        <f t="shared" si="29"/>
        <v>0</v>
      </c>
      <c r="AD73" s="25">
        <f t="shared" si="30"/>
        <v>0</v>
      </c>
      <c r="AE73" s="25">
        <f t="shared" si="31"/>
        <v>0</v>
      </c>
      <c r="AF73" s="25">
        <f t="shared" si="32"/>
        <v>0</v>
      </c>
      <c r="AG73" s="25">
        <f t="shared" si="33"/>
        <v>0</v>
      </c>
      <c r="AH73" s="25">
        <f t="shared" si="34"/>
        <v>0</v>
      </c>
      <c r="AI73" s="25">
        <f t="shared" si="35"/>
        <v>0</v>
      </c>
      <c r="AJ73" s="25">
        <f t="shared" si="36"/>
        <v>0</v>
      </c>
      <c r="AK73" s="25">
        <f t="shared" si="37"/>
        <v>0</v>
      </c>
    </row>
    <row r="74" spans="1:37" s="1" customFormat="1">
      <c r="A74" s="59">
        <v>70</v>
      </c>
      <c r="B74" s="154"/>
      <c r="C74" s="157"/>
      <c r="D74" s="154"/>
      <c r="E74" s="3"/>
      <c r="F74" s="155"/>
      <c r="G74" s="144"/>
      <c r="H74" s="156"/>
      <c r="I74" s="146">
        <f t="shared" si="21"/>
        <v>0</v>
      </c>
      <c r="J74" s="41"/>
      <c r="K74" s="41"/>
      <c r="L74" s="41"/>
      <c r="M74" s="41"/>
      <c r="N74" s="41"/>
      <c r="O74" s="7"/>
      <c r="P74" s="7"/>
      <c r="Q74" s="25">
        <f t="shared" si="38"/>
        <v>0</v>
      </c>
      <c r="R74" s="25"/>
      <c r="S74" s="25">
        <f t="shared" si="22"/>
        <v>0</v>
      </c>
      <c r="T74" s="25">
        <f t="shared" si="23"/>
        <v>0</v>
      </c>
      <c r="U74" s="25">
        <f t="shared" si="24"/>
        <v>0</v>
      </c>
      <c r="V74" s="25">
        <f t="shared" si="25"/>
        <v>0</v>
      </c>
      <c r="W74" s="25"/>
      <c r="X74" s="25"/>
      <c r="Y74" s="7"/>
      <c r="Z74" s="25">
        <f t="shared" si="26"/>
        <v>0</v>
      </c>
      <c r="AA74" s="25">
        <f t="shared" si="27"/>
        <v>0</v>
      </c>
      <c r="AB74" s="25">
        <f t="shared" si="28"/>
        <v>0</v>
      </c>
      <c r="AC74" s="25">
        <f t="shared" si="29"/>
        <v>0</v>
      </c>
      <c r="AD74" s="25">
        <f t="shared" si="30"/>
        <v>0</v>
      </c>
      <c r="AE74" s="25">
        <f t="shared" si="31"/>
        <v>0</v>
      </c>
      <c r="AF74" s="25">
        <f t="shared" si="32"/>
        <v>0</v>
      </c>
      <c r="AG74" s="25">
        <f t="shared" si="33"/>
        <v>0</v>
      </c>
      <c r="AH74" s="25">
        <f t="shared" si="34"/>
        <v>0</v>
      </c>
      <c r="AI74" s="25">
        <f t="shared" si="35"/>
        <v>0</v>
      </c>
      <c r="AJ74" s="25">
        <f t="shared" si="36"/>
        <v>0</v>
      </c>
      <c r="AK74" s="25">
        <f t="shared" si="37"/>
        <v>0</v>
      </c>
    </row>
    <row r="75" spans="1:37" s="1" customFormat="1">
      <c r="A75" s="59">
        <v>71</v>
      </c>
      <c r="B75" s="154"/>
      <c r="C75" s="157"/>
      <c r="D75" s="154"/>
      <c r="E75" s="3"/>
      <c r="F75" s="155"/>
      <c r="G75" s="144"/>
      <c r="H75" s="156"/>
      <c r="I75" s="146">
        <f t="shared" si="21"/>
        <v>0</v>
      </c>
      <c r="J75" s="41"/>
      <c r="K75" s="41"/>
      <c r="L75" s="41"/>
      <c r="M75" s="41"/>
      <c r="N75" s="41"/>
      <c r="O75" s="7"/>
      <c r="P75" s="7"/>
      <c r="Q75" s="25">
        <f t="shared" si="38"/>
        <v>0</v>
      </c>
      <c r="R75" s="25"/>
      <c r="S75" s="25">
        <f t="shared" si="22"/>
        <v>0</v>
      </c>
      <c r="T75" s="25">
        <f t="shared" si="23"/>
        <v>0</v>
      </c>
      <c r="U75" s="25">
        <f t="shared" si="24"/>
        <v>0</v>
      </c>
      <c r="V75" s="25">
        <f t="shared" si="25"/>
        <v>0</v>
      </c>
      <c r="W75" s="25"/>
      <c r="X75" s="25"/>
      <c r="Y75" s="7"/>
      <c r="Z75" s="25">
        <f t="shared" si="26"/>
        <v>0</v>
      </c>
      <c r="AA75" s="25">
        <f t="shared" si="27"/>
        <v>0</v>
      </c>
      <c r="AB75" s="25">
        <f t="shared" si="28"/>
        <v>0</v>
      </c>
      <c r="AC75" s="25">
        <f t="shared" si="29"/>
        <v>0</v>
      </c>
      <c r="AD75" s="25">
        <f t="shared" si="30"/>
        <v>0</v>
      </c>
      <c r="AE75" s="25">
        <f t="shared" si="31"/>
        <v>0</v>
      </c>
      <c r="AF75" s="25">
        <f t="shared" si="32"/>
        <v>0</v>
      </c>
      <c r="AG75" s="25">
        <f t="shared" si="33"/>
        <v>0</v>
      </c>
      <c r="AH75" s="25">
        <f t="shared" si="34"/>
        <v>0</v>
      </c>
      <c r="AI75" s="25">
        <f t="shared" si="35"/>
        <v>0</v>
      </c>
      <c r="AJ75" s="25">
        <f t="shared" si="36"/>
        <v>0</v>
      </c>
      <c r="AK75" s="25">
        <f t="shared" si="37"/>
        <v>0</v>
      </c>
    </row>
    <row r="76" spans="1:37" s="1" customFormat="1">
      <c r="A76" s="59">
        <v>72</v>
      </c>
      <c r="B76" s="154"/>
      <c r="C76" s="157"/>
      <c r="D76" s="154"/>
      <c r="E76" s="3"/>
      <c r="F76" s="155"/>
      <c r="G76" s="144"/>
      <c r="H76" s="156"/>
      <c r="I76" s="146">
        <f t="shared" si="21"/>
        <v>0</v>
      </c>
      <c r="J76" s="41"/>
      <c r="K76" s="41"/>
      <c r="L76" s="41"/>
      <c r="M76" s="41"/>
      <c r="N76" s="41"/>
      <c r="O76" s="7"/>
      <c r="P76" s="7"/>
      <c r="Q76" s="25">
        <f t="shared" si="38"/>
        <v>0</v>
      </c>
      <c r="R76" s="25"/>
      <c r="S76" s="25">
        <f t="shared" si="22"/>
        <v>0</v>
      </c>
      <c r="T76" s="25">
        <f t="shared" si="23"/>
        <v>0</v>
      </c>
      <c r="U76" s="25">
        <f t="shared" si="24"/>
        <v>0</v>
      </c>
      <c r="V76" s="25">
        <f t="shared" si="25"/>
        <v>0</v>
      </c>
      <c r="W76" s="25"/>
      <c r="X76" s="25"/>
      <c r="Y76" s="7"/>
      <c r="Z76" s="25">
        <f t="shared" si="26"/>
        <v>0</v>
      </c>
      <c r="AA76" s="25">
        <f t="shared" si="27"/>
        <v>0</v>
      </c>
      <c r="AB76" s="25">
        <f t="shared" si="28"/>
        <v>0</v>
      </c>
      <c r="AC76" s="25">
        <f t="shared" si="29"/>
        <v>0</v>
      </c>
      <c r="AD76" s="25">
        <f t="shared" si="30"/>
        <v>0</v>
      </c>
      <c r="AE76" s="25">
        <f t="shared" si="31"/>
        <v>0</v>
      </c>
      <c r="AF76" s="25">
        <f t="shared" si="32"/>
        <v>0</v>
      </c>
      <c r="AG76" s="25">
        <f t="shared" si="33"/>
        <v>0</v>
      </c>
      <c r="AH76" s="25">
        <f t="shared" si="34"/>
        <v>0</v>
      </c>
      <c r="AI76" s="25">
        <f t="shared" si="35"/>
        <v>0</v>
      </c>
      <c r="AJ76" s="25">
        <f t="shared" si="36"/>
        <v>0</v>
      </c>
      <c r="AK76" s="25">
        <f t="shared" si="37"/>
        <v>0</v>
      </c>
    </row>
    <row r="77" spans="1:37" s="1" customFormat="1">
      <c r="A77" s="59">
        <v>73</v>
      </c>
      <c r="B77" s="154"/>
      <c r="C77" s="157"/>
      <c r="D77" s="154"/>
      <c r="E77" s="3"/>
      <c r="F77" s="155"/>
      <c r="G77" s="144"/>
      <c r="H77" s="156"/>
      <c r="I77" s="146">
        <f t="shared" si="21"/>
        <v>0</v>
      </c>
      <c r="J77" s="41"/>
      <c r="K77" s="41"/>
      <c r="L77" s="41"/>
      <c r="M77" s="41"/>
      <c r="N77" s="41"/>
      <c r="O77" s="7"/>
      <c r="P77" s="7"/>
      <c r="Q77" s="25">
        <f t="shared" si="38"/>
        <v>0</v>
      </c>
      <c r="R77" s="25"/>
      <c r="S77" s="25">
        <f t="shared" si="22"/>
        <v>0</v>
      </c>
      <c r="T77" s="25">
        <f t="shared" si="23"/>
        <v>0</v>
      </c>
      <c r="U77" s="25">
        <f t="shared" si="24"/>
        <v>0</v>
      </c>
      <c r="V77" s="25">
        <f t="shared" si="25"/>
        <v>0</v>
      </c>
      <c r="W77" s="25"/>
      <c r="X77" s="25"/>
      <c r="Y77" s="7"/>
      <c r="Z77" s="25">
        <f t="shared" si="26"/>
        <v>0</v>
      </c>
      <c r="AA77" s="25">
        <f t="shared" si="27"/>
        <v>0</v>
      </c>
      <c r="AB77" s="25">
        <f t="shared" si="28"/>
        <v>0</v>
      </c>
      <c r="AC77" s="25">
        <f t="shared" si="29"/>
        <v>0</v>
      </c>
      <c r="AD77" s="25">
        <f t="shared" si="30"/>
        <v>0</v>
      </c>
      <c r="AE77" s="25">
        <f t="shared" si="31"/>
        <v>0</v>
      </c>
      <c r="AF77" s="25">
        <f t="shared" si="32"/>
        <v>0</v>
      </c>
      <c r="AG77" s="25">
        <f t="shared" si="33"/>
        <v>0</v>
      </c>
      <c r="AH77" s="25">
        <f t="shared" si="34"/>
        <v>0</v>
      </c>
      <c r="AI77" s="25">
        <f t="shared" si="35"/>
        <v>0</v>
      </c>
      <c r="AJ77" s="25">
        <f t="shared" si="36"/>
        <v>0</v>
      </c>
      <c r="AK77" s="25">
        <f t="shared" si="37"/>
        <v>0</v>
      </c>
    </row>
    <row r="78" spans="1:37" s="1" customFormat="1">
      <c r="A78" s="59">
        <v>74</v>
      </c>
      <c r="B78" s="154"/>
      <c r="C78" s="157"/>
      <c r="D78" s="154"/>
      <c r="E78" s="3"/>
      <c r="F78" s="155"/>
      <c r="G78" s="144"/>
      <c r="H78" s="156"/>
      <c r="I78" s="146">
        <f t="shared" si="21"/>
        <v>0</v>
      </c>
      <c r="J78" s="41"/>
      <c r="K78" s="41"/>
      <c r="L78" s="41"/>
      <c r="M78" s="41"/>
      <c r="N78" s="41"/>
      <c r="O78" s="7"/>
      <c r="P78" s="7"/>
      <c r="Q78" s="25">
        <f t="shared" si="38"/>
        <v>0</v>
      </c>
      <c r="R78" s="25"/>
      <c r="S78" s="25">
        <f t="shared" si="22"/>
        <v>0</v>
      </c>
      <c r="T78" s="25">
        <f t="shared" si="23"/>
        <v>0</v>
      </c>
      <c r="U78" s="25">
        <f t="shared" si="24"/>
        <v>0</v>
      </c>
      <c r="V78" s="25">
        <f t="shared" si="25"/>
        <v>0</v>
      </c>
      <c r="W78" s="25"/>
      <c r="X78" s="25"/>
      <c r="Y78" s="7"/>
      <c r="Z78" s="25">
        <f t="shared" si="26"/>
        <v>0</v>
      </c>
      <c r="AA78" s="25">
        <f t="shared" si="27"/>
        <v>0</v>
      </c>
      <c r="AB78" s="25">
        <f t="shared" si="28"/>
        <v>0</v>
      </c>
      <c r="AC78" s="25">
        <f t="shared" si="29"/>
        <v>0</v>
      </c>
      <c r="AD78" s="25">
        <f t="shared" si="30"/>
        <v>0</v>
      </c>
      <c r="AE78" s="25">
        <f t="shared" si="31"/>
        <v>0</v>
      </c>
      <c r="AF78" s="25">
        <f t="shared" si="32"/>
        <v>0</v>
      </c>
      <c r="AG78" s="25">
        <f t="shared" si="33"/>
        <v>0</v>
      </c>
      <c r="AH78" s="25">
        <f t="shared" si="34"/>
        <v>0</v>
      </c>
      <c r="AI78" s="25">
        <f t="shared" si="35"/>
        <v>0</v>
      </c>
      <c r="AJ78" s="25">
        <f t="shared" si="36"/>
        <v>0</v>
      </c>
      <c r="AK78" s="25">
        <f t="shared" si="37"/>
        <v>0</v>
      </c>
    </row>
    <row r="79" spans="1:37" s="1" customFormat="1">
      <c r="A79" s="59">
        <v>75</v>
      </c>
      <c r="B79" s="154"/>
      <c r="C79" s="157"/>
      <c r="D79" s="154"/>
      <c r="E79" s="3"/>
      <c r="F79" s="155"/>
      <c r="G79" s="144"/>
      <c r="H79" s="156"/>
      <c r="I79" s="146">
        <f t="shared" si="21"/>
        <v>0</v>
      </c>
      <c r="J79" s="41"/>
      <c r="K79" s="41"/>
      <c r="L79" s="41"/>
      <c r="M79" s="41"/>
      <c r="N79" s="41"/>
      <c r="O79" s="7"/>
      <c r="P79" s="7"/>
      <c r="Q79" s="25">
        <f t="shared" si="38"/>
        <v>0</v>
      </c>
      <c r="R79" s="25"/>
      <c r="S79" s="25">
        <f t="shared" si="22"/>
        <v>0</v>
      </c>
      <c r="T79" s="25">
        <f t="shared" si="23"/>
        <v>0</v>
      </c>
      <c r="U79" s="25">
        <f t="shared" si="24"/>
        <v>0</v>
      </c>
      <c r="V79" s="25">
        <f t="shared" si="25"/>
        <v>0</v>
      </c>
      <c r="W79" s="25"/>
      <c r="X79" s="25"/>
      <c r="Y79" s="7"/>
      <c r="Z79" s="25">
        <f t="shared" si="26"/>
        <v>0</v>
      </c>
      <c r="AA79" s="25">
        <f t="shared" si="27"/>
        <v>0</v>
      </c>
      <c r="AB79" s="25">
        <f t="shared" si="28"/>
        <v>0</v>
      </c>
      <c r="AC79" s="25">
        <f t="shared" si="29"/>
        <v>0</v>
      </c>
      <c r="AD79" s="25">
        <f t="shared" si="30"/>
        <v>0</v>
      </c>
      <c r="AE79" s="25">
        <f t="shared" si="31"/>
        <v>0</v>
      </c>
      <c r="AF79" s="25">
        <f t="shared" si="32"/>
        <v>0</v>
      </c>
      <c r="AG79" s="25">
        <f t="shared" si="33"/>
        <v>0</v>
      </c>
      <c r="AH79" s="25">
        <f t="shared" si="34"/>
        <v>0</v>
      </c>
      <c r="AI79" s="25">
        <f t="shared" si="35"/>
        <v>0</v>
      </c>
      <c r="AJ79" s="25">
        <f t="shared" si="36"/>
        <v>0</v>
      </c>
      <c r="AK79" s="25">
        <f t="shared" si="37"/>
        <v>0</v>
      </c>
    </row>
    <row r="80" spans="1:37" s="1" customFormat="1">
      <c r="A80" s="59">
        <v>76</v>
      </c>
      <c r="B80" s="154"/>
      <c r="C80" s="157"/>
      <c r="D80" s="154"/>
      <c r="E80" s="3"/>
      <c r="F80" s="155"/>
      <c r="G80" s="144"/>
      <c r="H80" s="156"/>
      <c r="I80" s="146">
        <f t="shared" si="21"/>
        <v>0</v>
      </c>
      <c r="J80" s="41"/>
      <c r="K80" s="41"/>
      <c r="L80" s="41"/>
      <c r="M80" s="41"/>
      <c r="N80" s="41"/>
      <c r="O80" s="7"/>
      <c r="P80" s="7"/>
      <c r="Q80" s="25">
        <f t="shared" si="38"/>
        <v>0</v>
      </c>
      <c r="R80" s="25"/>
      <c r="S80" s="25">
        <f t="shared" si="22"/>
        <v>0</v>
      </c>
      <c r="T80" s="25">
        <f t="shared" si="23"/>
        <v>0</v>
      </c>
      <c r="U80" s="25">
        <f t="shared" si="24"/>
        <v>0</v>
      </c>
      <c r="V80" s="25">
        <f t="shared" si="25"/>
        <v>0</v>
      </c>
      <c r="W80" s="25"/>
      <c r="X80" s="25"/>
      <c r="Y80" s="7"/>
      <c r="Z80" s="25">
        <f t="shared" si="26"/>
        <v>0</v>
      </c>
      <c r="AA80" s="25">
        <f t="shared" si="27"/>
        <v>0</v>
      </c>
      <c r="AB80" s="25">
        <f t="shared" si="28"/>
        <v>0</v>
      </c>
      <c r="AC80" s="25">
        <f t="shared" si="29"/>
        <v>0</v>
      </c>
      <c r="AD80" s="25">
        <f t="shared" si="30"/>
        <v>0</v>
      </c>
      <c r="AE80" s="25">
        <f t="shared" si="31"/>
        <v>0</v>
      </c>
      <c r="AF80" s="25">
        <f t="shared" si="32"/>
        <v>0</v>
      </c>
      <c r="AG80" s="25">
        <f t="shared" si="33"/>
        <v>0</v>
      </c>
      <c r="AH80" s="25">
        <f t="shared" si="34"/>
        <v>0</v>
      </c>
      <c r="AI80" s="25">
        <f t="shared" si="35"/>
        <v>0</v>
      </c>
      <c r="AJ80" s="25">
        <f t="shared" si="36"/>
        <v>0</v>
      </c>
      <c r="AK80" s="25">
        <f t="shared" si="37"/>
        <v>0</v>
      </c>
    </row>
    <row r="81" spans="1:37" s="1" customFormat="1">
      <c r="A81" s="59">
        <v>77</v>
      </c>
      <c r="B81" s="154"/>
      <c r="C81" s="157"/>
      <c r="D81" s="154"/>
      <c r="E81" s="3"/>
      <c r="F81" s="155"/>
      <c r="G81" s="144"/>
      <c r="H81" s="156"/>
      <c r="I81" s="146">
        <f t="shared" si="21"/>
        <v>0</v>
      </c>
      <c r="J81" s="41"/>
      <c r="K81" s="41"/>
      <c r="L81" s="41"/>
      <c r="M81" s="41"/>
      <c r="N81" s="41"/>
      <c r="O81" s="7"/>
      <c r="P81" s="7"/>
      <c r="Q81" s="25">
        <f t="shared" si="38"/>
        <v>0</v>
      </c>
      <c r="R81" s="25"/>
      <c r="S81" s="25">
        <f t="shared" si="22"/>
        <v>0</v>
      </c>
      <c r="T81" s="25">
        <f t="shared" si="23"/>
        <v>0</v>
      </c>
      <c r="U81" s="25">
        <f t="shared" si="24"/>
        <v>0</v>
      </c>
      <c r="V81" s="25">
        <f t="shared" si="25"/>
        <v>0</v>
      </c>
      <c r="W81" s="25"/>
      <c r="X81" s="25"/>
      <c r="Y81" s="7"/>
      <c r="Z81" s="25">
        <f t="shared" si="26"/>
        <v>0</v>
      </c>
      <c r="AA81" s="25">
        <f t="shared" si="27"/>
        <v>0</v>
      </c>
      <c r="AB81" s="25">
        <f t="shared" si="28"/>
        <v>0</v>
      </c>
      <c r="AC81" s="25">
        <f t="shared" si="29"/>
        <v>0</v>
      </c>
      <c r="AD81" s="25">
        <f t="shared" si="30"/>
        <v>0</v>
      </c>
      <c r="AE81" s="25">
        <f t="shared" si="31"/>
        <v>0</v>
      </c>
      <c r="AF81" s="25">
        <f t="shared" si="32"/>
        <v>0</v>
      </c>
      <c r="AG81" s="25">
        <f t="shared" si="33"/>
        <v>0</v>
      </c>
      <c r="AH81" s="25">
        <f t="shared" si="34"/>
        <v>0</v>
      </c>
      <c r="AI81" s="25">
        <f t="shared" si="35"/>
        <v>0</v>
      </c>
      <c r="AJ81" s="25">
        <f t="shared" si="36"/>
        <v>0</v>
      </c>
      <c r="AK81" s="25">
        <f t="shared" si="37"/>
        <v>0</v>
      </c>
    </row>
    <row r="82" spans="1:37" s="1" customFormat="1">
      <c r="A82" s="59">
        <v>78</v>
      </c>
      <c r="B82" s="154"/>
      <c r="C82" s="157"/>
      <c r="D82" s="154"/>
      <c r="E82" s="3"/>
      <c r="F82" s="155"/>
      <c r="G82" s="144"/>
      <c r="H82" s="156"/>
      <c r="I82" s="146">
        <f t="shared" si="21"/>
        <v>0</v>
      </c>
      <c r="J82" s="41"/>
      <c r="K82" s="41"/>
      <c r="L82" s="41"/>
      <c r="M82" s="41"/>
      <c r="N82" s="41"/>
      <c r="O82" s="7"/>
      <c r="P82" s="7"/>
      <c r="Q82" s="25">
        <f t="shared" si="38"/>
        <v>0</v>
      </c>
      <c r="R82" s="25"/>
      <c r="S82" s="25">
        <f t="shared" si="22"/>
        <v>0</v>
      </c>
      <c r="T82" s="25">
        <f t="shared" si="23"/>
        <v>0</v>
      </c>
      <c r="U82" s="25">
        <f t="shared" si="24"/>
        <v>0</v>
      </c>
      <c r="V82" s="25">
        <f t="shared" si="25"/>
        <v>0</v>
      </c>
      <c r="W82" s="25"/>
      <c r="X82" s="25"/>
      <c r="Y82" s="7"/>
      <c r="Z82" s="25">
        <f t="shared" si="26"/>
        <v>0</v>
      </c>
      <c r="AA82" s="25">
        <f t="shared" si="27"/>
        <v>0</v>
      </c>
      <c r="AB82" s="25">
        <f t="shared" si="28"/>
        <v>0</v>
      </c>
      <c r="AC82" s="25">
        <f t="shared" si="29"/>
        <v>0</v>
      </c>
      <c r="AD82" s="25">
        <f t="shared" si="30"/>
        <v>0</v>
      </c>
      <c r="AE82" s="25">
        <f t="shared" si="31"/>
        <v>0</v>
      </c>
      <c r="AF82" s="25">
        <f t="shared" si="32"/>
        <v>0</v>
      </c>
      <c r="AG82" s="25">
        <f t="shared" si="33"/>
        <v>0</v>
      </c>
      <c r="AH82" s="25">
        <f t="shared" si="34"/>
        <v>0</v>
      </c>
      <c r="AI82" s="25">
        <f t="shared" si="35"/>
        <v>0</v>
      </c>
      <c r="AJ82" s="25">
        <f t="shared" si="36"/>
        <v>0</v>
      </c>
      <c r="AK82" s="25">
        <f t="shared" si="37"/>
        <v>0</v>
      </c>
    </row>
    <row r="83" spans="1:37" s="1" customFormat="1">
      <c r="A83" s="59">
        <v>79</v>
      </c>
      <c r="B83" s="154"/>
      <c r="C83" s="157"/>
      <c r="D83" s="154"/>
      <c r="E83" s="3"/>
      <c r="F83" s="155"/>
      <c r="G83" s="144"/>
      <c r="H83" s="156"/>
      <c r="I83" s="146">
        <f t="shared" si="21"/>
        <v>0</v>
      </c>
      <c r="J83" s="41"/>
      <c r="K83" s="41"/>
      <c r="L83" s="41"/>
      <c r="M83" s="41"/>
      <c r="N83" s="41"/>
      <c r="O83" s="7"/>
      <c r="P83" s="7"/>
      <c r="Q83" s="25">
        <f t="shared" si="38"/>
        <v>0</v>
      </c>
      <c r="R83" s="25"/>
      <c r="S83" s="25">
        <f t="shared" si="22"/>
        <v>0</v>
      </c>
      <c r="T83" s="25">
        <f t="shared" si="23"/>
        <v>0</v>
      </c>
      <c r="U83" s="25">
        <f t="shared" si="24"/>
        <v>0</v>
      </c>
      <c r="V83" s="25">
        <f t="shared" si="25"/>
        <v>0</v>
      </c>
      <c r="W83" s="25"/>
      <c r="X83" s="25"/>
      <c r="Y83" s="7"/>
      <c r="Z83" s="25">
        <f t="shared" si="26"/>
        <v>0</v>
      </c>
      <c r="AA83" s="25">
        <f t="shared" si="27"/>
        <v>0</v>
      </c>
      <c r="AB83" s="25">
        <f t="shared" si="28"/>
        <v>0</v>
      </c>
      <c r="AC83" s="25">
        <f t="shared" si="29"/>
        <v>0</v>
      </c>
      <c r="AD83" s="25">
        <f t="shared" si="30"/>
        <v>0</v>
      </c>
      <c r="AE83" s="25">
        <f t="shared" si="31"/>
        <v>0</v>
      </c>
      <c r="AF83" s="25">
        <f t="shared" si="32"/>
        <v>0</v>
      </c>
      <c r="AG83" s="25">
        <f t="shared" si="33"/>
        <v>0</v>
      </c>
      <c r="AH83" s="25">
        <f t="shared" si="34"/>
        <v>0</v>
      </c>
      <c r="AI83" s="25">
        <f t="shared" si="35"/>
        <v>0</v>
      </c>
      <c r="AJ83" s="25">
        <f t="shared" si="36"/>
        <v>0</v>
      </c>
      <c r="AK83" s="25">
        <f t="shared" si="37"/>
        <v>0</v>
      </c>
    </row>
    <row r="84" spans="1:37" s="1" customFormat="1">
      <c r="A84" s="59">
        <v>80</v>
      </c>
      <c r="B84" s="154"/>
      <c r="C84" s="157"/>
      <c r="D84" s="154"/>
      <c r="E84" s="3"/>
      <c r="F84" s="155"/>
      <c r="G84" s="144"/>
      <c r="H84" s="156"/>
      <c r="I84" s="146">
        <f t="shared" si="21"/>
        <v>0</v>
      </c>
      <c r="J84" s="41"/>
      <c r="K84" s="185">
        <v>1</v>
      </c>
      <c r="L84" s="186"/>
      <c r="M84" s="197" t="s">
        <v>59</v>
      </c>
      <c r="N84" s="198"/>
      <c r="O84" s="7"/>
      <c r="P84" s="7"/>
      <c r="Q84" s="25">
        <f t="shared" si="38"/>
        <v>0</v>
      </c>
      <c r="R84" s="25"/>
      <c r="S84" s="25">
        <f t="shared" si="22"/>
        <v>0</v>
      </c>
      <c r="T84" s="25">
        <f t="shared" si="23"/>
        <v>0</v>
      </c>
      <c r="U84" s="25">
        <f t="shared" si="24"/>
        <v>0</v>
      </c>
      <c r="V84" s="25">
        <f t="shared" si="25"/>
        <v>0</v>
      </c>
      <c r="W84" s="25"/>
      <c r="X84" s="25"/>
      <c r="Y84" s="7"/>
      <c r="Z84" s="25">
        <f t="shared" si="26"/>
        <v>0</v>
      </c>
      <c r="AA84" s="25">
        <f t="shared" si="27"/>
        <v>0</v>
      </c>
      <c r="AB84" s="25">
        <f t="shared" si="28"/>
        <v>0</v>
      </c>
      <c r="AC84" s="25">
        <f t="shared" si="29"/>
        <v>0</v>
      </c>
      <c r="AD84" s="25">
        <f t="shared" si="30"/>
        <v>0</v>
      </c>
      <c r="AE84" s="25">
        <f t="shared" si="31"/>
        <v>0</v>
      </c>
      <c r="AF84" s="25">
        <f t="shared" si="32"/>
        <v>0</v>
      </c>
      <c r="AG84" s="25">
        <f t="shared" si="33"/>
        <v>0</v>
      </c>
      <c r="AH84" s="25">
        <f t="shared" si="34"/>
        <v>0</v>
      </c>
      <c r="AI84" s="25">
        <f t="shared" si="35"/>
        <v>0</v>
      </c>
      <c r="AJ84" s="25">
        <f t="shared" si="36"/>
        <v>0</v>
      </c>
      <c r="AK84" s="25">
        <f t="shared" si="37"/>
        <v>0</v>
      </c>
    </row>
    <row r="85" spans="1:37" s="1" customFormat="1">
      <c r="A85" s="59">
        <v>81</v>
      </c>
      <c r="B85" s="154"/>
      <c r="C85" s="157"/>
      <c r="D85" s="154"/>
      <c r="E85" s="3"/>
      <c r="F85" s="155"/>
      <c r="G85" s="144"/>
      <c r="H85" s="156"/>
      <c r="I85" s="146">
        <f t="shared" si="21"/>
        <v>0</v>
      </c>
      <c r="J85" s="41"/>
      <c r="K85" s="219">
        <v>2</v>
      </c>
      <c r="L85" s="220"/>
      <c r="M85" s="72" t="s">
        <v>60</v>
      </c>
      <c r="N85" s="62"/>
      <c r="O85" s="7"/>
      <c r="P85" s="7"/>
      <c r="Q85" s="25">
        <f t="shared" si="38"/>
        <v>0</v>
      </c>
      <c r="R85" s="25"/>
      <c r="S85" s="25">
        <f t="shared" si="22"/>
        <v>0</v>
      </c>
      <c r="T85" s="25">
        <f t="shared" si="23"/>
        <v>0</v>
      </c>
      <c r="U85" s="25">
        <f t="shared" si="24"/>
        <v>0</v>
      </c>
      <c r="V85" s="25">
        <f t="shared" si="25"/>
        <v>0</v>
      </c>
      <c r="W85" s="25"/>
      <c r="X85" s="25"/>
      <c r="Y85" s="7"/>
      <c r="Z85" s="25">
        <f t="shared" si="26"/>
        <v>0</v>
      </c>
      <c r="AA85" s="25">
        <f t="shared" si="27"/>
        <v>0</v>
      </c>
      <c r="AB85" s="25">
        <f t="shared" si="28"/>
        <v>0</v>
      </c>
      <c r="AC85" s="25">
        <f t="shared" si="29"/>
        <v>0</v>
      </c>
      <c r="AD85" s="25">
        <f t="shared" si="30"/>
        <v>0</v>
      </c>
      <c r="AE85" s="25">
        <f t="shared" si="31"/>
        <v>0</v>
      </c>
      <c r="AF85" s="25">
        <f t="shared" si="32"/>
        <v>0</v>
      </c>
      <c r="AG85" s="25">
        <f t="shared" si="33"/>
        <v>0</v>
      </c>
      <c r="AH85" s="25">
        <f t="shared" si="34"/>
        <v>0</v>
      </c>
      <c r="AI85" s="25">
        <f t="shared" si="35"/>
        <v>0</v>
      </c>
      <c r="AJ85" s="25">
        <f t="shared" si="36"/>
        <v>0</v>
      </c>
      <c r="AK85" s="25">
        <f t="shared" si="37"/>
        <v>0</v>
      </c>
    </row>
    <row r="86" spans="1:37" s="1" customFormat="1">
      <c r="A86" s="59">
        <v>82</v>
      </c>
      <c r="B86" s="154"/>
      <c r="C86" s="157"/>
      <c r="D86" s="154"/>
      <c r="E86" s="3"/>
      <c r="F86" s="155"/>
      <c r="G86" s="144"/>
      <c r="H86" s="156"/>
      <c r="I86" s="146">
        <f t="shared" si="21"/>
        <v>0</v>
      </c>
      <c r="J86" s="41"/>
      <c r="K86" s="185">
        <v>3</v>
      </c>
      <c r="L86" s="186"/>
      <c r="M86" s="207" t="s">
        <v>61</v>
      </c>
      <c r="N86" s="208"/>
      <c r="O86" s="7"/>
      <c r="P86" s="7"/>
      <c r="Q86" s="25">
        <f t="shared" si="38"/>
        <v>0</v>
      </c>
      <c r="R86" s="25"/>
      <c r="S86" s="25">
        <f t="shared" si="22"/>
        <v>0</v>
      </c>
      <c r="T86" s="25">
        <f t="shared" si="23"/>
        <v>0</v>
      </c>
      <c r="U86" s="25">
        <f t="shared" si="24"/>
        <v>0</v>
      </c>
      <c r="V86" s="25">
        <f t="shared" si="25"/>
        <v>0</v>
      </c>
      <c r="W86" s="25"/>
      <c r="X86" s="25"/>
      <c r="Y86" s="7"/>
      <c r="Z86" s="25">
        <f t="shared" si="26"/>
        <v>0</v>
      </c>
      <c r="AA86" s="25">
        <f t="shared" si="27"/>
        <v>0</v>
      </c>
      <c r="AB86" s="25">
        <f t="shared" si="28"/>
        <v>0</v>
      </c>
      <c r="AC86" s="25">
        <f t="shared" si="29"/>
        <v>0</v>
      </c>
      <c r="AD86" s="25">
        <f t="shared" si="30"/>
        <v>0</v>
      </c>
      <c r="AE86" s="25">
        <f t="shared" si="31"/>
        <v>0</v>
      </c>
      <c r="AF86" s="25">
        <f t="shared" si="32"/>
        <v>0</v>
      </c>
      <c r="AG86" s="25">
        <f t="shared" si="33"/>
        <v>0</v>
      </c>
      <c r="AH86" s="25">
        <f t="shared" si="34"/>
        <v>0</v>
      </c>
      <c r="AI86" s="25">
        <f t="shared" si="35"/>
        <v>0</v>
      </c>
      <c r="AJ86" s="25">
        <f t="shared" si="36"/>
        <v>0</v>
      </c>
      <c r="AK86" s="25">
        <f t="shared" si="37"/>
        <v>0</v>
      </c>
    </row>
    <row r="87" spans="1:37" s="1" customFormat="1">
      <c r="A87" s="59">
        <v>83</v>
      </c>
      <c r="B87" s="154"/>
      <c r="C87" s="157"/>
      <c r="D87" s="154"/>
      <c r="E87" s="3"/>
      <c r="F87" s="155"/>
      <c r="G87" s="144"/>
      <c r="H87" s="156"/>
      <c r="I87" s="146">
        <f t="shared" si="21"/>
        <v>0</v>
      </c>
      <c r="J87" s="41"/>
      <c r="K87" s="181">
        <v>4</v>
      </c>
      <c r="L87" s="182"/>
      <c r="M87" s="73" t="s">
        <v>23</v>
      </c>
      <c r="N87" s="74"/>
      <c r="O87" s="7"/>
      <c r="P87" s="7"/>
      <c r="Q87" s="25">
        <f t="shared" si="38"/>
        <v>0</v>
      </c>
      <c r="R87" s="25"/>
      <c r="S87" s="25">
        <f t="shared" si="22"/>
        <v>0</v>
      </c>
      <c r="T87" s="25">
        <f t="shared" si="23"/>
        <v>0</v>
      </c>
      <c r="U87" s="25">
        <f t="shared" si="24"/>
        <v>0</v>
      </c>
      <c r="V87" s="25">
        <f t="shared" si="25"/>
        <v>0</v>
      </c>
      <c r="W87" s="25"/>
      <c r="X87" s="25"/>
      <c r="Y87" s="7"/>
      <c r="Z87" s="25">
        <f t="shared" si="26"/>
        <v>0</v>
      </c>
      <c r="AA87" s="25">
        <f t="shared" si="27"/>
        <v>0</v>
      </c>
      <c r="AB87" s="25">
        <f t="shared" si="28"/>
        <v>0</v>
      </c>
      <c r="AC87" s="25">
        <f t="shared" si="29"/>
        <v>0</v>
      </c>
      <c r="AD87" s="25">
        <f t="shared" si="30"/>
        <v>0</v>
      </c>
      <c r="AE87" s="25">
        <f t="shared" si="31"/>
        <v>0</v>
      </c>
      <c r="AF87" s="25">
        <f t="shared" si="32"/>
        <v>0</v>
      </c>
      <c r="AG87" s="25">
        <f t="shared" si="33"/>
        <v>0</v>
      </c>
      <c r="AH87" s="25">
        <f t="shared" si="34"/>
        <v>0</v>
      </c>
      <c r="AI87" s="25">
        <f t="shared" si="35"/>
        <v>0</v>
      </c>
      <c r="AJ87" s="25">
        <f t="shared" si="36"/>
        <v>0</v>
      </c>
      <c r="AK87" s="25">
        <f t="shared" si="37"/>
        <v>0</v>
      </c>
    </row>
    <row r="88" spans="1:37" s="1" customFormat="1">
      <c r="A88" s="59">
        <v>84</v>
      </c>
      <c r="B88" s="154"/>
      <c r="C88" s="157"/>
      <c r="D88" s="154"/>
      <c r="E88" s="3"/>
      <c r="F88" s="155"/>
      <c r="G88" s="144"/>
      <c r="H88" s="156"/>
      <c r="I88" s="146">
        <f t="shared" si="21"/>
        <v>0</v>
      </c>
      <c r="J88" s="41"/>
      <c r="K88" s="183"/>
      <c r="L88" s="184"/>
      <c r="M88" s="75" t="s">
        <v>62</v>
      </c>
      <c r="N88" s="76"/>
      <c r="O88" s="7"/>
      <c r="P88" s="7"/>
      <c r="Q88" s="25">
        <f t="shared" si="38"/>
        <v>0</v>
      </c>
      <c r="R88" s="25"/>
      <c r="S88" s="25">
        <f t="shared" si="22"/>
        <v>0</v>
      </c>
      <c r="T88" s="25">
        <f t="shared" si="23"/>
        <v>0</v>
      </c>
      <c r="U88" s="25">
        <f t="shared" si="24"/>
        <v>0</v>
      </c>
      <c r="V88" s="25">
        <f t="shared" si="25"/>
        <v>0</v>
      </c>
      <c r="W88" s="25"/>
      <c r="X88" s="25"/>
      <c r="Y88" s="7"/>
      <c r="Z88" s="25">
        <f t="shared" si="26"/>
        <v>0</v>
      </c>
      <c r="AA88" s="25">
        <f t="shared" si="27"/>
        <v>0</v>
      </c>
      <c r="AB88" s="25">
        <f t="shared" si="28"/>
        <v>0</v>
      </c>
      <c r="AC88" s="25">
        <f t="shared" si="29"/>
        <v>0</v>
      </c>
      <c r="AD88" s="25">
        <f t="shared" si="30"/>
        <v>0</v>
      </c>
      <c r="AE88" s="25">
        <f t="shared" si="31"/>
        <v>0</v>
      </c>
      <c r="AF88" s="25">
        <f t="shared" si="32"/>
        <v>0</v>
      </c>
      <c r="AG88" s="25">
        <f t="shared" si="33"/>
        <v>0</v>
      </c>
      <c r="AH88" s="25">
        <f t="shared" si="34"/>
        <v>0</v>
      </c>
      <c r="AI88" s="25">
        <f t="shared" si="35"/>
        <v>0</v>
      </c>
      <c r="AJ88" s="25">
        <f t="shared" si="36"/>
        <v>0</v>
      </c>
      <c r="AK88" s="25">
        <f t="shared" si="37"/>
        <v>0</v>
      </c>
    </row>
    <row r="89" spans="1:37" s="1" customFormat="1">
      <c r="A89" s="59">
        <v>85</v>
      </c>
      <c r="B89" s="154"/>
      <c r="C89" s="157"/>
      <c r="D89" s="154"/>
      <c r="E89" s="3"/>
      <c r="F89" s="155"/>
      <c r="G89" s="144"/>
      <c r="H89" s="156"/>
      <c r="I89" s="146">
        <f t="shared" si="21"/>
        <v>0</v>
      </c>
      <c r="J89" s="41"/>
      <c r="K89" s="185">
        <v>5</v>
      </c>
      <c r="L89" s="186"/>
      <c r="M89" s="73" t="s">
        <v>63</v>
      </c>
      <c r="N89" s="74"/>
      <c r="O89" s="7"/>
      <c r="P89" s="7"/>
      <c r="Q89" s="25">
        <f t="shared" si="38"/>
        <v>0</v>
      </c>
      <c r="R89" s="25"/>
      <c r="S89" s="25">
        <f t="shared" si="22"/>
        <v>0</v>
      </c>
      <c r="T89" s="25">
        <f t="shared" si="23"/>
        <v>0</v>
      </c>
      <c r="U89" s="25">
        <f t="shared" si="24"/>
        <v>0</v>
      </c>
      <c r="V89" s="25">
        <f t="shared" si="25"/>
        <v>0</v>
      </c>
      <c r="W89" s="25"/>
      <c r="X89" s="25"/>
      <c r="Y89" s="7"/>
      <c r="Z89" s="25">
        <f t="shared" si="26"/>
        <v>0</v>
      </c>
      <c r="AA89" s="25">
        <f t="shared" si="27"/>
        <v>0</v>
      </c>
      <c r="AB89" s="25">
        <f t="shared" si="28"/>
        <v>0</v>
      </c>
      <c r="AC89" s="25">
        <f t="shared" si="29"/>
        <v>0</v>
      </c>
      <c r="AD89" s="25">
        <f t="shared" si="30"/>
        <v>0</v>
      </c>
      <c r="AE89" s="25">
        <f t="shared" si="31"/>
        <v>0</v>
      </c>
      <c r="AF89" s="25">
        <f t="shared" si="32"/>
        <v>0</v>
      </c>
      <c r="AG89" s="25">
        <f t="shared" si="33"/>
        <v>0</v>
      </c>
      <c r="AH89" s="25">
        <f t="shared" si="34"/>
        <v>0</v>
      </c>
      <c r="AI89" s="25">
        <f t="shared" si="35"/>
        <v>0</v>
      </c>
      <c r="AJ89" s="25">
        <f t="shared" si="36"/>
        <v>0</v>
      </c>
      <c r="AK89" s="25">
        <f t="shared" si="37"/>
        <v>0</v>
      </c>
    </row>
    <row r="90" spans="1:37" s="1" customFormat="1">
      <c r="A90" s="59">
        <v>86</v>
      </c>
      <c r="B90" s="154"/>
      <c r="C90" s="157"/>
      <c r="D90" s="154"/>
      <c r="E90" s="3"/>
      <c r="F90" s="155"/>
      <c r="G90" s="144"/>
      <c r="H90" s="156"/>
      <c r="I90" s="146">
        <f t="shared" si="21"/>
        <v>0</v>
      </c>
      <c r="J90" s="41"/>
      <c r="K90" s="187">
        <v>6</v>
      </c>
      <c r="L90" s="188"/>
      <c r="M90" s="73" t="s">
        <v>34</v>
      </c>
      <c r="N90" s="74"/>
      <c r="O90" s="7"/>
      <c r="P90" s="7"/>
      <c r="Q90" s="25">
        <f t="shared" si="38"/>
        <v>0</v>
      </c>
      <c r="R90" s="25"/>
      <c r="S90" s="25">
        <f t="shared" si="22"/>
        <v>0</v>
      </c>
      <c r="T90" s="25">
        <f t="shared" si="23"/>
        <v>0</v>
      </c>
      <c r="U90" s="25">
        <f t="shared" si="24"/>
        <v>0</v>
      </c>
      <c r="V90" s="25">
        <f t="shared" si="25"/>
        <v>0</v>
      </c>
      <c r="W90" s="25"/>
      <c r="X90" s="25"/>
      <c r="Y90" s="7"/>
      <c r="Z90" s="25">
        <f t="shared" si="26"/>
        <v>0</v>
      </c>
      <c r="AA90" s="25">
        <f t="shared" si="27"/>
        <v>0</v>
      </c>
      <c r="AB90" s="25">
        <f t="shared" si="28"/>
        <v>0</v>
      </c>
      <c r="AC90" s="25">
        <f t="shared" si="29"/>
        <v>0</v>
      </c>
      <c r="AD90" s="25">
        <f t="shared" si="30"/>
        <v>0</v>
      </c>
      <c r="AE90" s="25">
        <f t="shared" si="31"/>
        <v>0</v>
      </c>
      <c r="AF90" s="25">
        <f t="shared" si="32"/>
        <v>0</v>
      </c>
      <c r="AG90" s="25">
        <f t="shared" si="33"/>
        <v>0</v>
      </c>
      <c r="AH90" s="25">
        <f t="shared" si="34"/>
        <v>0</v>
      </c>
      <c r="AI90" s="25">
        <f t="shared" si="35"/>
        <v>0</v>
      </c>
      <c r="AJ90" s="25">
        <f t="shared" si="36"/>
        <v>0</v>
      </c>
      <c r="AK90" s="25">
        <f t="shared" si="37"/>
        <v>0</v>
      </c>
    </row>
    <row r="91" spans="1:37" s="1" customFormat="1">
      <c r="A91" s="59">
        <v>87</v>
      </c>
      <c r="B91" s="154"/>
      <c r="C91" s="157"/>
      <c r="D91" s="154"/>
      <c r="E91" s="3"/>
      <c r="F91" s="155"/>
      <c r="G91" s="144"/>
      <c r="H91" s="156"/>
      <c r="I91" s="146">
        <f t="shared" si="21"/>
        <v>0</v>
      </c>
      <c r="J91" s="41"/>
      <c r="K91" s="189"/>
      <c r="L91" s="190"/>
      <c r="M91" s="77" t="s">
        <v>71</v>
      </c>
      <c r="N91" s="78"/>
      <c r="O91" s="7"/>
      <c r="P91" s="7"/>
      <c r="Q91" s="25">
        <f t="shared" si="38"/>
        <v>0</v>
      </c>
      <c r="R91" s="25"/>
      <c r="S91" s="25">
        <f t="shared" si="22"/>
        <v>0</v>
      </c>
      <c r="T91" s="25">
        <f t="shared" si="23"/>
        <v>0</v>
      </c>
      <c r="U91" s="25">
        <f t="shared" si="24"/>
        <v>0</v>
      </c>
      <c r="V91" s="25">
        <f t="shared" si="25"/>
        <v>0</v>
      </c>
      <c r="W91" s="25"/>
      <c r="X91" s="25"/>
      <c r="Y91" s="7"/>
      <c r="Z91" s="25">
        <f t="shared" si="26"/>
        <v>0</v>
      </c>
      <c r="AA91" s="25">
        <f t="shared" si="27"/>
        <v>0</v>
      </c>
      <c r="AB91" s="25">
        <f t="shared" si="28"/>
        <v>0</v>
      </c>
      <c r="AC91" s="25">
        <f t="shared" si="29"/>
        <v>0</v>
      </c>
      <c r="AD91" s="25">
        <f t="shared" si="30"/>
        <v>0</v>
      </c>
      <c r="AE91" s="25">
        <f t="shared" si="31"/>
        <v>0</v>
      </c>
      <c r="AF91" s="25">
        <f t="shared" si="32"/>
        <v>0</v>
      </c>
      <c r="AG91" s="25">
        <f t="shared" si="33"/>
        <v>0</v>
      </c>
      <c r="AH91" s="25">
        <f t="shared" si="34"/>
        <v>0</v>
      </c>
      <c r="AI91" s="25">
        <f t="shared" si="35"/>
        <v>0</v>
      </c>
      <c r="AJ91" s="25">
        <f t="shared" si="36"/>
        <v>0</v>
      </c>
      <c r="AK91" s="25">
        <f t="shared" si="37"/>
        <v>0</v>
      </c>
    </row>
    <row r="92" spans="1:37" s="1" customFormat="1">
      <c r="A92" s="59">
        <v>88</v>
      </c>
      <c r="B92" s="154"/>
      <c r="C92" s="157"/>
      <c r="D92" s="154"/>
      <c r="E92" s="3"/>
      <c r="F92" s="155"/>
      <c r="G92" s="144"/>
      <c r="H92" s="156"/>
      <c r="I92" s="146">
        <f t="shared" si="21"/>
        <v>0</v>
      </c>
      <c r="J92" s="41"/>
      <c r="K92" s="181">
        <v>7</v>
      </c>
      <c r="L92" s="182"/>
      <c r="M92" s="73" t="s">
        <v>75</v>
      </c>
      <c r="N92" s="79"/>
      <c r="O92" s="7"/>
      <c r="P92" s="7"/>
      <c r="Q92" s="25">
        <f t="shared" si="38"/>
        <v>0</v>
      </c>
      <c r="R92" s="25"/>
      <c r="S92" s="25">
        <f t="shared" si="22"/>
        <v>0</v>
      </c>
      <c r="T92" s="25">
        <f t="shared" si="23"/>
        <v>0</v>
      </c>
      <c r="U92" s="25">
        <f t="shared" si="24"/>
        <v>0</v>
      </c>
      <c r="V92" s="25">
        <f t="shared" si="25"/>
        <v>0</v>
      </c>
      <c r="W92" s="25"/>
      <c r="X92" s="25"/>
      <c r="Y92" s="7"/>
      <c r="Z92" s="25">
        <f t="shared" si="26"/>
        <v>0</v>
      </c>
      <c r="AA92" s="25">
        <f t="shared" si="27"/>
        <v>0</v>
      </c>
      <c r="AB92" s="25">
        <f t="shared" si="28"/>
        <v>0</v>
      </c>
      <c r="AC92" s="25">
        <f t="shared" si="29"/>
        <v>0</v>
      </c>
      <c r="AD92" s="25">
        <f t="shared" si="30"/>
        <v>0</v>
      </c>
      <c r="AE92" s="25">
        <f t="shared" si="31"/>
        <v>0</v>
      </c>
      <c r="AF92" s="25">
        <f t="shared" si="32"/>
        <v>0</v>
      </c>
      <c r="AG92" s="25">
        <f t="shared" si="33"/>
        <v>0</v>
      </c>
      <c r="AH92" s="25">
        <f t="shared" si="34"/>
        <v>0</v>
      </c>
      <c r="AI92" s="25">
        <f t="shared" si="35"/>
        <v>0</v>
      </c>
      <c r="AJ92" s="25">
        <f t="shared" si="36"/>
        <v>0</v>
      </c>
      <c r="AK92" s="25">
        <f t="shared" si="37"/>
        <v>0</v>
      </c>
    </row>
    <row r="93" spans="1:37" s="1" customFormat="1">
      <c r="A93" s="59">
        <v>89</v>
      </c>
      <c r="B93" s="154"/>
      <c r="C93" s="157"/>
      <c r="D93" s="154"/>
      <c r="E93" s="3"/>
      <c r="F93" s="155"/>
      <c r="G93" s="144"/>
      <c r="H93" s="156"/>
      <c r="I93" s="146">
        <f t="shared" si="21"/>
        <v>0</v>
      </c>
      <c r="J93" s="41"/>
      <c r="K93" s="183"/>
      <c r="L93" s="184"/>
      <c r="M93" s="75" t="s">
        <v>74</v>
      </c>
      <c r="N93" s="80"/>
      <c r="O93" s="7"/>
      <c r="P93" s="7"/>
      <c r="Q93" s="25">
        <f t="shared" si="38"/>
        <v>0</v>
      </c>
      <c r="R93" s="25"/>
      <c r="S93" s="25">
        <f t="shared" si="22"/>
        <v>0</v>
      </c>
      <c r="T93" s="25">
        <f t="shared" si="23"/>
        <v>0</v>
      </c>
      <c r="U93" s="25">
        <f t="shared" si="24"/>
        <v>0</v>
      </c>
      <c r="V93" s="25">
        <f t="shared" si="25"/>
        <v>0</v>
      </c>
      <c r="W93" s="25"/>
      <c r="X93" s="25"/>
      <c r="Y93" s="7"/>
      <c r="Z93" s="25">
        <f t="shared" si="26"/>
        <v>0</v>
      </c>
      <c r="AA93" s="25">
        <f t="shared" si="27"/>
        <v>0</v>
      </c>
      <c r="AB93" s="25">
        <f t="shared" si="28"/>
        <v>0</v>
      </c>
      <c r="AC93" s="25">
        <f t="shared" si="29"/>
        <v>0</v>
      </c>
      <c r="AD93" s="25">
        <f t="shared" si="30"/>
        <v>0</v>
      </c>
      <c r="AE93" s="25">
        <f t="shared" si="31"/>
        <v>0</v>
      </c>
      <c r="AF93" s="25">
        <f t="shared" si="32"/>
        <v>0</v>
      </c>
      <c r="AG93" s="25">
        <f t="shared" si="33"/>
        <v>0</v>
      </c>
      <c r="AH93" s="25">
        <f t="shared" si="34"/>
        <v>0</v>
      </c>
      <c r="AI93" s="25">
        <f t="shared" si="35"/>
        <v>0</v>
      </c>
      <c r="AJ93" s="25">
        <f t="shared" si="36"/>
        <v>0</v>
      </c>
      <c r="AK93" s="25">
        <f t="shared" si="37"/>
        <v>0</v>
      </c>
    </row>
    <row r="94" spans="1:37" s="1" customFormat="1">
      <c r="A94" s="59">
        <v>90</v>
      </c>
      <c r="B94" s="154"/>
      <c r="C94" s="157"/>
      <c r="D94" s="154"/>
      <c r="E94" s="3"/>
      <c r="F94" s="155"/>
      <c r="G94" s="144"/>
      <c r="H94" s="156"/>
      <c r="I94" s="146">
        <f t="shared" si="21"/>
        <v>0</v>
      </c>
      <c r="J94" s="41"/>
      <c r="K94" s="81"/>
      <c r="L94" s="81"/>
      <c r="M94" s="81"/>
      <c r="N94" s="41"/>
      <c r="O94" s="7"/>
      <c r="P94" s="7"/>
      <c r="Q94" s="25">
        <f t="shared" si="38"/>
        <v>0</v>
      </c>
      <c r="R94" s="25"/>
      <c r="S94" s="25">
        <f t="shared" si="22"/>
        <v>0</v>
      </c>
      <c r="T94" s="25">
        <f t="shared" si="23"/>
        <v>0</v>
      </c>
      <c r="U94" s="25">
        <f t="shared" si="24"/>
        <v>0</v>
      </c>
      <c r="V94" s="25">
        <f t="shared" si="25"/>
        <v>0</v>
      </c>
      <c r="W94" s="25"/>
      <c r="X94" s="25"/>
      <c r="Y94" s="7"/>
      <c r="Z94" s="25">
        <f t="shared" si="26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37"/>
        <v>0</v>
      </c>
    </row>
    <row r="95" spans="1:37" s="1" customFormat="1">
      <c r="A95" s="36"/>
      <c r="B95" s="36"/>
      <c r="C95" s="36"/>
      <c r="D95" s="36"/>
      <c r="E95" s="35"/>
      <c r="F95" s="35"/>
      <c r="G95" s="161"/>
      <c r="H95" s="35"/>
      <c r="I95" s="164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1"/>
      <c r="H96" s="35"/>
      <c r="I96" s="165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1"/>
      <c r="H97" s="35"/>
      <c r="I97" s="165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1"/>
      <c r="H98" s="35"/>
      <c r="I98" s="165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1"/>
      <c r="H99" s="35"/>
      <c r="I99" s="165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1"/>
      <c r="H100" s="35"/>
      <c r="I100" s="165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1"/>
      <c r="H101" s="35"/>
      <c r="I101" s="165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1"/>
      <c r="H102" s="35"/>
      <c r="I102" s="165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1"/>
      <c r="H103" s="35"/>
      <c r="I103" s="166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1"/>
      <c r="H104" s="35"/>
      <c r="I104" s="167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1"/>
      <c r="H105" s="35"/>
      <c r="I105" s="166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1"/>
      <c r="H106" s="35"/>
      <c r="I106" s="164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1"/>
      <c r="H107" s="35"/>
      <c r="I107" s="164"/>
      <c r="J107" s="35"/>
      <c r="K107" s="35"/>
      <c r="L107" s="35"/>
      <c r="M107" s="35"/>
      <c r="N107" s="35"/>
    </row>
    <row r="108" spans="1:15" s="1" customFormat="1">
      <c r="A108" s="38" t="s">
        <v>204</v>
      </c>
      <c r="B108" s="38"/>
      <c r="C108" s="38"/>
      <c r="D108" s="40">
        <v>0</v>
      </c>
      <c r="E108" s="191" t="s">
        <v>209</v>
      </c>
      <c r="F108" s="191"/>
      <c r="G108" s="162"/>
      <c r="H108" s="42"/>
      <c r="I108" s="168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2" t="s">
        <v>208</v>
      </c>
      <c r="F109" s="192"/>
      <c r="G109" s="162"/>
      <c r="H109" s="42"/>
      <c r="I109" s="168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2" t="s">
        <v>147</v>
      </c>
      <c r="F110" s="222"/>
      <c r="G110" s="162"/>
      <c r="H110" s="42"/>
      <c r="I110" s="168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1" t="s">
        <v>147</v>
      </c>
      <c r="F111" s="221"/>
      <c r="G111" s="162"/>
      <c r="H111" s="42"/>
      <c r="I111" s="168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1" t="s">
        <v>147</v>
      </c>
      <c r="F112" s="221"/>
      <c r="G112" s="162"/>
      <c r="H112" s="42"/>
      <c r="I112" s="168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1" t="s">
        <v>147</v>
      </c>
      <c r="F113" s="221"/>
      <c r="G113" s="162"/>
      <c r="H113" s="42"/>
      <c r="I113" s="168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1" t="s">
        <v>147</v>
      </c>
      <c r="F114" s="221"/>
      <c r="G114" s="162"/>
      <c r="H114" s="42"/>
      <c r="I114" s="168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1" t="s">
        <v>147</v>
      </c>
      <c r="F115" s="221"/>
      <c r="G115" s="162"/>
      <c r="H115" s="42"/>
      <c r="I115" s="168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1" t="s">
        <v>147</v>
      </c>
      <c r="F116" s="221"/>
      <c r="G116" s="162"/>
      <c r="H116" s="42"/>
      <c r="I116" s="168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1" t="s">
        <v>147</v>
      </c>
      <c r="F117" s="221"/>
      <c r="G117" s="162"/>
      <c r="H117" s="42"/>
      <c r="I117" s="168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1" t="s">
        <v>147</v>
      </c>
      <c r="F118" s="221"/>
      <c r="G118" s="162"/>
      <c r="H118" s="42"/>
      <c r="I118" s="168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1" t="s">
        <v>147</v>
      </c>
      <c r="F119" s="221"/>
      <c r="G119" s="162"/>
      <c r="H119" s="42"/>
      <c r="I119" s="168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2"/>
      <c r="H120" s="42"/>
      <c r="I120" s="169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pane ySplit="4" topLeftCell="A5" activePane="bottomLeft" state="frozen"/>
      <selection pane="bottomLeft" activeCell="M39" sqref="M39"/>
      <rowBreaks count="1" manualBreakCount="1">
        <brk id="60" max="13" man="1"/>
      </rowBreaks>
      <pageMargins left="0.51181102362204722" right="0.31496062992125984" top="0.78740157480314965" bottom="0.59055118110236227" header="0.11811023622047245" footer="0.11811023622047245"/>
      <pageSetup paperSize="9" scale="74" orientation="portrait" r:id="rId1"/>
    </customSheetView>
  </customSheetViews>
  <mergeCells count="36">
    <mergeCell ref="E116:F116"/>
    <mergeCell ref="E117:F117"/>
    <mergeCell ref="E111:F111"/>
    <mergeCell ref="E112:F112"/>
    <mergeCell ref="E113:F113"/>
    <mergeCell ref="E114:F114"/>
    <mergeCell ref="E115:F115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E118:F118"/>
    <mergeCell ref="E119:F119"/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  <mergeCell ref="E108:F108"/>
    <mergeCell ref="E109:F109"/>
    <mergeCell ref="E110:F110"/>
  </mergeCells>
  <conditionalFormatting sqref="K4:L4">
    <cfRule type="cellIs" dxfId="7" priority="2" operator="equal">
      <formula>"Snižte výdaje na přípravu"</formula>
    </cfRule>
  </conditionalFormatting>
  <conditionalFormatting sqref="J4:L4">
    <cfRule type="containsText" dxfId="6" priority="1" operator="containsText" text="Snižte výdaje">
      <formula>NOT(ISERROR(SEARCH("Snižte výdaje",J4)))</formula>
    </cfRule>
  </conditionalFormatting>
  <dataValidations count="5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B8:C94">
      <formula1>#REF!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0" max="1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8" r:id="rId5" name="Check Box 8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6" name="Check Box 9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7" name="Check Box 10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8" name="Check Box 11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9" name="Check Box 12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0" name="Check Box 13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AL120"/>
  <sheetViews>
    <sheetView view="pageBreakPreview" zoomScale="85" zoomScaleNormal="100" zoomScaleSheetLayoutView="85" workbookViewId="0">
      <pane ySplit="4" topLeftCell="A5" activePane="bottomLeft" state="frozen"/>
      <selection pane="bottomLeft" activeCell="F15" sqref="F15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9" style="4" customWidth="1"/>
    <col min="5" max="5" width="48.42578125" style="1" customWidth="1"/>
    <col min="6" max="6" width="9.140625" style="1" customWidth="1"/>
    <col min="7" max="7" width="9.140625" style="163" customWidth="1"/>
    <col min="8" max="8" width="14.5703125" style="1" customWidth="1"/>
    <col min="9" max="9" width="11.140625" style="170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2" t="str">
        <f>'Celek-całość'!A13</f>
        <v>Partner 9</v>
      </c>
      <c r="B1" s="212"/>
      <c r="C1" s="212"/>
      <c r="D1" s="212"/>
      <c r="E1" s="210" t="str">
        <f>'Celek-całość'!B13</f>
        <v>Název partnera / Nazwa partnera</v>
      </c>
      <c r="F1" s="210"/>
      <c r="G1" s="160"/>
      <c r="H1" s="51" t="s">
        <v>16</v>
      </c>
      <c r="I1" s="150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09">
        <f>S3+T3+U3+V3</f>
        <v>0</v>
      </c>
      <c r="T1" s="209"/>
      <c r="U1" s="209"/>
      <c r="V1" s="209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1" t="s">
        <v>229</v>
      </c>
      <c r="B2" s="210"/>
      <c r="C2" s="210"/>
      <c r="D2" s="210"/>
      <c r="E2" s="210"/>
      <c r="F2" s="210"/>
      <c r="G2" s="160"/>
      <c r="H2" s="51" t="s">
        <v>153</v>
      </c>
      <c r="I2" s="151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5">
        <v>100</v>
      </c>
      <c r="T2" s="206"/>
      <c r="U2" s="206"/>
      <c r="V2" s="206"/>
      <c r="W2" s="14" t="s">
        <v>50</v>
      </c>
      <c r="X2" s="15"/>
      <c r="Y2" s="7"/>
      <c r="Z2" s="16" t="s">
        <v>78</v>
      </c>
      <c r="AA2" s="16" t="s">
        <v>79</v>
      </c>
      <c r="AB2" s="194" t="s">
        <v>77</v>
      </c>
      <c r="AC2" s="195"/>
      <c r="AD2" s="195"/>
      <c r="AE2" s="195"/>
      <c r="AF2" s="195"/>
      <c r="AG2" s="195"/>
      <c r="AH2" s="195"/>
      <c r="AI2" s="195"/>
      <c r="AJ2" s="195"/>
      <c r="AK2" s="196"/>
    </row>
    <row r="3" spans="1:37" s="1" customFormat="1" ht="27.6" customHeight="1">
      <c r="A3" s="213" t="s">
        <v>155</v>
      </c>
      <c r="B3" s="203" t="s">
        <v>42</v>
      </c>
      <c r="C3" s="203" t="s">
        <v>44</v>
      </c>
      <c r="D3" s="203" t="s">
        <v>203</v>
      </c>
      <c r="E3" s="215" t="s">
        <v>10</v>
      </c>
      <c r="F3" s="204" t="s">
        <v>11</v>
      </c>
      <c r="G3" s="204"/>
      <c r="H3" s="204"/>
      <c r="I3" s="217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4"/>
      <c r="B4" s="204"/>
      <c r="C4" s="204"/>
      <c r="D4" s="203"/>
      <c r="E4" s="216"/>
      <c r="F4" s="58" t="s">
        <v>51</v>
      </c>
      <c r="G4" s="140" t="s">
        <v>12</v>
      </c>
      <c r="H4" s="118" t="s">
        <v>233</v>
      </c>
      <c r="I4" s="218"/>
      <c r="J4" s="201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2"/>
      <c r="L4" s="202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2"/>
      <c r="C5" s="153"/>
      <c r="D5" s="154"/>
      <c r="E5" s="2"/>
      <c r="F5" s="155"/>
      <c r="G5" s="144"/>
      <c r="H5" s="156"/>
      <c r="I5" s="146">
        <f>H5*G5</f>
        <v>0</v>
      </c>
      <c r="J5" s="60"/>
      <c r="K5" s="199" t="s">
        <v>88</v>
      </c>
      <c r="L5" s="200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 t="shared" ref="AK5:AK36" si="3">IF($D5=11,$I5,0)</f>
        <v>0</v>
      </c>
    </row>
    <row r="6" spans="1:37" s="1" customFormat="1">
      <c r="A6" s="59">
        <v>2</v>
      </c>
      <c r="B6" s="152"/>
      <c r="C6" s="157"/>
      <c r="D6" s="154"/>
      <c r="E6" s="3"/>
      <c r="F6" s="155"/>
      <c r="G6" s="144"/>
      <c r="H6" s="156"/>
      <c r="I6" s="146">
        <f t="shared" ref="I6:I69" si="4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5">IF($B6=3,$I6,0)</f>
        <v>0</v>
      </c>
      <c r="T6" s="25">
        <f t="shared" ref="T6:T69" si="6">IF($B6=4,$I6,0)</f>
        <v>0</v>
      </c>
      <c r="U6" s="25">
        <f t="shared" ref="U6:U69" si="7">IF($B6=5,$I6,0)</f>
        <v>0</v>
      </c>
      <c r="V6" s="25">
        <f t="shared" ref="V6:V69" si="8">IF($B6=6,$I6,0)</f>
        <v>0</v>
      </c>
      <c r="W6" s="25"/>
      <c r="X6" s="25"/>
      <c r="Y6" s="7"/>
      <c r="Z6" s="25">
        <f t="shared" ref="Z6:Z69" si="9">IF($D6=0,$I6,0)</f>
        <v>0</v>
      </c>
      <c r="AA6" s="25">
        <f t="shared" ref="AA6:AA69" si="10">IF($D6=1,$I6,0)</f>
        <v>0</v>
      </c>
      <c r="AB6" s="25">
        <f t="shared" ref="AB6:AB69" si="11">IF($D6=2,$I6,0)</f>
        <v>0</v>
      </c>
      <c r="AC6" s="25">
        <f t="shared" ref="AC6:AC69" si="12">IF($D6=3,$I6,0)</f>
        <v>0</v>
      </c>
      <c r="AD6" s="25">
        <f t="shared" ref="AD6:AD69" si="13">IF($D6=4,$I6,0)</f>
        <v>0</v>
      </c>
      <c r="AE6" s="25">
        <f t="shared" ref="AE6:AE69" si="14">IF($D6=5,$I6,0)</f>
        <v>0</v>
      </c>
      <c r="AF6" s="25">
        <f t="shared" ref="AF6:AF69" si="15">IF($D6=6,$I6,0)</f>
        <v>0</v>
      </c>
      <c r="AG6" s="25">
        <f t="shared" ref="AG6:AG69" si="16">IF($D6=7,$I6,0)</f>
        <v>0</v>
      </c>
      <c r="AH6" s="25">
        <f t="shared" ref="AH6:AH69" si="17">IF($D6=8,$I6,0)</f>
        <v>0</v>
      </c>
      <c r="AI6" s="25">
        <f t="shared" ref="AI6:AI69" si="18">IF($D6=9,$I6,0)</f>
        <v>0</v>
      </c>
      <c r="AJ6" s="25">
        <f t="shared" ref="AJ6:AJ69" si="19">IF($D6=10,$I6,0)</f>
        <v>0</v>
      </c>
      <c r="AK6" s="25">
        <f t="shared" si="3"/>
        <v>0</v>
      </c>
    </row>
    <row r="7" spans="1:37" s="1" customFormat="1" ht="16.5" customHeight="1">
      <c r="A7" s="59">
        <v>3</v>
      </c>
      <c r="B7" s="152"/>
      <c r="C7" s="157"/>
      <c r="D7" s="154"/>
      <c r="E7" s="3"/>
      <c r="F7" s="155"/>
      <c r="G7" s="144"/>
      <c r="H7" s="156"/>
      <c r="I7" s="146">
        <f t="shared" si="4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5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/>
      <c r="X7" s="25"/>
      <c r="Y7" s="7"/>
      <c r="Z7" s="25">
        <f t="shared" si="9"/>
        <v>0</v>
      </c>
      <c r="AA7" s="25">
        <f t="shared" si="10"/>
        <v>0</v>
      </c>
      <c r="AB7" s="25">
        <f t="shared" si="11"/>
        <v>0</v>
      </c>
      <c r="AC7" s="25">
        <f t="shared" si="12"/>
        <v>0</v>
      </c>
      <c r="AD7" s="25">
        <f t="shared" si="13"/>
        <v>0</v>
      </c>
      <c r="AE7" s="25">
        <f t="shared" si="14"/>
        <v>0</v>
      </c>
      <c r="AF7" s="25">
        <f t="shared" si="15"/>
        <v>0</v>
      </c>
      <c r="AG7" s="25">
        <f t="shared" si="16"/>
        <v>0</v>
      </c>
      <c r="AH7" s="25">
        <f t="shared" si="17"/>
        <v>0</v>
      </c>
      <c r="AI7" s="25">
        <f t="shared" si="18"/>
        <v>0</v>
      </c>
      <c r="AJ7" s="25">
        <f t="shared" si="19"/>
        <v>0</v>
      </c>
      <c r="AK7" s="25">
        <f t="shared" si="3"/>
        <v>0</v>
      </c>
    </row>
    <row r="8" spans="1:37" s="1" customFormat="1" ht="13.5" customHeight="1">
      <c r="A8" s="59">
        <v>4</v>
      </c>
      <c r="B8" s="152"/>
      <c r="C8" s="153"/>
      <c r="D8" s="154"/>
      <c r="E8" s="3"/>
      <c r="F8" s="155"/>
      <c r="G8" s="144"/>
      <c r="H8" s="156"/>
      <c r="I8" s="146">
        <f t="shared" si="4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5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/>
      <c r="X8" s="25"/>
      <c r="Y8" s="7"/>
      <c r="Z8" s="25">
        <f t="shared" si="9"/>
        <v>0</v>
      </c>
      <c r="AA8" s="25">
        <f t="shared" si="10"/>
        <v>0</v>
      </c>
      <c r="AB8" s="25">
        <f t="shared" si="11"/>
        <v>0</v>
      </c>
      <c r="AC8" s="25">
        <f t="shared" si="12"/>
        <v>0</v>
      </c>
      <c r="AD8" s="25">
        <f t="shared" si="13"/>
        <v>0</v>
      </c>
      <c r="AE8" s="25">
        <f t="shared" si="14"/>
        <v>0</v>
      </c>
      <c r="AF8" s="25">
        <f t="shared" si="15"/>
        <v>0</v>
      </c>
      <c r="AG8" s="25">
        <f t="shared" si="16"/>
        <v>0</v>
      </c>
      <c r="AH8" s="25">
        <f t="shared" si="17"/>
        <v>0</v>
      </c>
      <c r="AI8" s="25">
        <f t="shared" si="18"/>
        <v>0</v>
      </c>
      <c r="AJ8" s="25">
        <f t="shared" si="19"/>
        <v>0</v>
      </c>
      <c r="AK8" s="25">
        <f t="shared" si="3"/>
        <v>0</v>
      </c>
    </row>
    <row r="9" spans="1:37" s="1" customFormat="1">
      <c r="A9" s="59">
        <v>5</v>
      </c>
      <c r="B9" s="158"/>
      <c r="C9" s="153"/>
      <c r="D9" s="154"/>
      <c r="E9" s="3"/>
      <c r="F9" s="155"/>
      <c r="G9" s="144"/>
      <c r="H9" s="156"/>
      <c r="I9" s="146">
        <f t="shared" si="4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/>
      <c r="X9" s="25"/>
      <c r="Y9" s="7"/>
      <c r="Z9" s="25">
        <f t="shared" si="9"/>
        <v>0</v>
      </c>
      <c r="AA9" s="25">
        <f t="shared" si="10"/>
        <v>0</v>
      </c>
      <c r="AB9" s="25">
        <f t="shared" si="11"/>
        <v>0</v>
      </c>
      <c r="AC9" s="25">
        <f t="shared" si="12"/>
        <v>0</v>
      </c>
      <c r="AD9" s="25">
        <f t="shared" si="13"/>
        <v>0</v>
      </c>
      <c r="AE9" s="25">
        <f t="shared" si="14"/>
        <v>0</v>
      </c>
      <c r="AF9" s="25">
        <f t="shared" si="15"/>
        <v>0</v>
      </c>
      <c r="AG9" s="25">
        <f t="shared" si="16"/>
        <v>0</v>
      </c>
      <c r="AH9" s="25">
        <f t="shared" si="17"/>
        <v>0</v>
      </c>
      <c r="AI9" s="25">
        <f t="shared" si="18"/>
        <v>0</v>
      </c>
      <c r="AJ9" s="25">
        <f t="shared" si="19"/>
        <v>0</v>
      </c>
      <c r="AK9" s="25">
        <f t="shared" si="3"/>
        <v>0</v>
      </c>
    </row>
    <row r="10" spans="1:37" s="1" customFormat="1">
      <c r="A10" s="59">
        <v>6</v>
      </c>
      <c r="B10" s="158"/>
      <c r="C10" s="153"/>
      <c r="D10" s="154"/>
      <c r="E10" s="3"/>
      <c r="F10" s="155"/>
      <c r="G10" s="144"/>
      <c r="H10" s="156"/>
      <c r="I10" s="146">
        <f t="shared" si="4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/>
      <c r="X10" s="25"/>
      <c r="Y10" s="7"/>
      <c r="Z10" s="25">
        <f t="shared" si="9"/>
        <v>0</v>
      </c>
      <c r="AA10" s="25">
        <f t="shared" si="10"/>
        <v>0</v>
      </c>
      <c r="AB10" s="25">
        <f t="shared" si="11"/>
        <v>0</v>
      </c>
      <c r="AC10" s="25">
        <f t="shared" si="12"/>
        <v>0</v>
      </c>
      <c r="AD10" s="25">
        <f t="shared" si="13"/>
        <v>0</v>
      </c>
      <c r="AE10" s="25">
        <f t="shared" si="14"/>
        <v>0</v>
      </c>
      <c r="AF10" s="25">
        <f t="shared" si="15"/>
        <v>0</v>
      </c>
      <c r="AG10" s="25">
        <f t="shared" si="16"/>
        <v>0</v>
      </c>
      <c r="AH10" s="25">
        <f t="shared" si="17"/>
        <v>0</v>
      </c>
      <c r="AI10" s="25">
        <f t="shared" si="18"/>
        <v>0</v>
      </c>
      <c r="AJ10" s="25">
        <f t="shared" si="19"/>
        <v>0</v>
      </c>
      <c r="AK10" s="25">
        <f t="shared" si="3"/>
        <v>0</v>
      </c>
    </row>
    <row r="11" spans="1:37" s="1" customFormat="1">
      <c r="A11" s="59">
        <v>7</v>
      </c>
      <c r="B11" s="158"/>
      <c r="C11" s="153"/>
      <c r="D11" s="154"/>
      <c r="E11" s="3"/>
      <c r="F11" s="155"/>
      <c r="G11" s="144"/>
      <c r="H11" s="156"/>
      <c r="I11" s="146">
        <f t="shared" si="4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/>
      <c r="X11" s="25"/>
      <c r="Y11" s="7"/>
      <c r="Z11" s="25">
        <f t="shared" si="9"/>
        <v>0</v>
      </c>
      <c r="AA11" s="25">
        <f t="shared" si="10"/>
        <v>0</v>
      </c>
      <c r="AB11" s="25">
        <f t="shared" si="11"/>
        <v>0</v>
      </c>
      <c r="AC11" s="25">
        <f t="shared" si="12"/>
        <v>0</v>
      </c>
      <c r="AD11" s="25">
        <f t="shared" si="13"/>
        <v>0</v>
      </c>
      <c r="AE11" s="25">
        <f t="shared" si="14"/>
        <v>0</v>
      </c>
      <c r="AF11" s="25">
        <f t="shared" si="15"/>
        <v>0</v>
      </c>
      <c r="AG11" s="25">
        <f t="shared" si="16"/>
        <v>0</v>
      </c>
      <c r="AH11" s="25">
        <f t="shared" si="17"/>
        <v>0</v>
      </c>
      <c r="AI11" s="25">
        <f t="shared" si="18"/>
        <v>0</v>
      </c>
      <c r="AJ11" s="25">
        <f t="shared" si="19"/>
        <v>0</v>
      </c>
      <c r="AK11" s="25">
        <f t="shared" si="3"/>
        <v>0</v>
      </c>
    </row>
    <row r="12" spans="1:37" s="1" customFormat="1" ht="15.75" customHeight="1">
      <c r="A12" s="59">
        <v>8</v>
      </c>
      <c r="B12" s="158"/>
      <c r="C12" s="153"/>
      <c r="D12" s="154"/>
      <c r="E12" s="3"/>
      <c r="F12" s="155"/>
      <c r="G12" s="144"/>
      <c r="H12" s="156"/>
      <c r="I12" s="146">
        <f t="shared" si="4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/>
      <c r="X12" s="25"/>
      <c r="Y12" s="7"/>
      <c r="Z12" s="25">
        <f t="shared" si="9"/>
        <v>0</v>
      </c>
      <c r="AA12" s="25">
        <f t="shared" si="10"/>
        <v>0</v>
      </c>
      <c r="AB12" s="25">
        <f t="shared" si="11"/>
        <v>0</v>
      </c>
      <c r="AC12" s="25">
        <f t="shared" si="12"/>
        <v>0</v>
      </c>
      <c r="AD12" s="25">
        <f t="shared" si="13"/>
        <v>0</v>
      </c>
      <c r="AE12" s="25">
        <f t="shared" si="14"/>
        <v>0</v>
      </c>
      <c r="AF12" s="25">
        <f t="shared" si="15"/>
        <v>0</v>
      </c>
      <c r="AG12" s="25">
        <f t="shared" si="16"/>
        <v>0</v>
      </c>
      <c r="AH12" s="25">
        <f t="shared" si="17"/>
        <v>0</v>
      </c>
      <c r="AI12" s="25">
        <f t="shared" si="18"/>
        <v>0</v>
      </c>
      <c r="AJ12" s="25">
        <f t="shared" si="19"/>
        <v>0</v>
      </c>
      <c r="AK12" s="25">
        <f t="shared" si="3"/>
        <v>0</v>
      </c>
    </row>
    <row r="13" spans="1:37" s="1" customFormat="1">
      <c r="A13" s="59">
        <v>9</v>
      </c>
      <c r="B13" s="158"/>
      <c r="C13" s="153"/>
      <c r="D13" s="154"/>
      <c r="E13" s="3"/>
      <c r="F13" s="155"/>
      <c r="G13" s="144"/>
      <c r="H13" s="156"/>
      <c r="I13" s="146">
        <f t="shared" si="4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/>
      <c r="X13" s="25"/>
      <c r="Y13" s="7"/>
      <c r="Z13" s="25">
        <f t="shared" si="9"/>
        <v>0</v>
      </c>
      <c r="AA13" s="25">
        <f t="shared" si="10"/>
        <v>0</v>
      </c>
      <c r="AB13" s="25">
        <f t="shared" si="11"/>
        <v>0</v>
      </c>
      <c r="AC13" s="25">
        <f t="shared" si="12"/>
        <v>0</v>
      </c>
      <c r="AD13" s="25">
        <f t="shared" si="13"/>
        <v>0</v>
      </c>
      <c r="AE13" s="25">
        <f t="shared" si="14"/>
        <v>0</v>
      </c>
      <c r="AF13" s="25">
        <f t="shared" si="15"/>
        <v>0</v>
      </c>
      <c r="AG13" s="25">
        <f t="shared" si="16"/>
        <v>0</v>
      </c>
      <c r="AH13" s="25">
        <f t="shared" si="17"/>
        <v>0</v>
      </c>
      <c r="AI13" s="25">
        <f t="shared" si="18"/>
        <v>0</v>
      </c>
      <c r="AJ13" s="25">
        <f t="shared" si="19"/>
        <v>0</v>
      </c>
      <c r="AK13" s="25">
        <f t="shared" si="3"/>
        <v>0</v>
      </c>
    </row>
    <row r="14" spans="1:37" s="1" customFormat="1">
      <c r="A14" s="59">
        <v>10</v>
      </c>
      <c r="B14" s="158"/>
      <c r="C14" s="153"/>
      <c r="D14" s="154"/>
      <c r="E14" s="3"/>
      <c r="F14" s="155"/>
      <c r="G14" s="144"/>
      <c r="H14" s="156"/>
      <c r="I14" s="146">
        <f t="shared" si="4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/>
      <c r="X14" s="25"/>
      <c r="Y14" s="7"/>
      <c r="Z14" s="25">
        <f t="shared" si="9"/>
        <v>0</v>
      </c>
      <c r="AA14" s="25">
        <f t="shared" si="10"/>
        <v>0</v>
      </c>
      <c r="AB14" s="25">
        <f t="shared" si="11"/>
        <v>0</v>
      </c>
      <c r="AC14" s="25">
        <f t="shared" si="12"/>
        <v>0</v>
      </c>
      <c r="AD14" s="25">
        <f t="shared" si="13"/>
        <v>0</v>
      </c>
      <c r="AE14" s="25">
        <f t="shared" si="14"/>
        <v>0</v>
      </c>
      <c r="AF14" s="25">
        <f t="shared" si="15"/>
        <v>0</v>
      </c>
      <c r="AG14" s="25">
        <f t="shared" si="16"/>
        <v>0</v>
      </c>
      <c r="AH14" s="25">
        <f t="shared" si="17"/>
        <v>0</v>
      </c>
      <c r="AI14" s="25">
        <f t="shared" si="18"/>
        <v>0</v>
      </c>
      <c r="AJ14" s="25">
        <f t="shared" si="19"/>
        <v>0</v>
      </c>
      <c r="AK14" s="25">
        <f t="shared" si="3"/>
        <v>0</v>
      </c>
    </row>
    <row r="15" spans="1:37" s="1" customFormat="1">
      <c r="A15" s="59">
        <v>11</v>
      </c>
      <c r="B15" s="158"/>
      <c r="C15" s="153"/>
      <c r="D15" s="154"/>
      <c r="E15" s="3"/>
      <c r="F15" s="155"/>
      <c r="G15" s="144"/>
      <c r="H15" s="156"/>
      <c r="I15" s="146">
        <f t="shared" si="4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5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/>
      <c r="X15" s="25"/>
      <c r="Y15" s="7"/>
      <c r="Z15" s="25">
        <f t="shared" si="9"/>
        <v>0</v>
      </c>
      <c r="AA15" s="25">
        <f t="shared" si="10"/>
        <v>0</v>
      </c>
      <c r="AB15" s="25">
        <f t="shared" si="11"/>
        <v>0</v>
      </c>
      <c r="AC15" s="25">
        <f t="shared" si="12"/>
        <v>0</v>
      </c>
      <c r="AD15" s="25">
        <f t="shared" si="13"/>
        <v>0</v>
      </c>
      <c r="AE15" s="25">
        <f t="shared" si="14"/>
        <v>0</v>
      </c>
      <c r="AF15" s="25">
        <f t="shared" si="15"/>
        <v>0</v>
      </c>
      <c r="AG15" s="25">
        <f t="shared" si="16"/>
        <v>0</v>
      </c>
      <c r="AH15" s="25">
        <f t="shared" si="17"/>
        <v>0</v>
      </c>
      <c r="AI15" s="25">
        <f t="shared" si="18"/>
        <v>0</v>
      </c>
      <c r="AJ15" s="25">
        <f t="shared" si="19"/>
        <v>0</v>
      </c>
      <c r="AK15" s="25">
        <f t="shared" si="3"/>
        <v>0</v>
      </c>
    </row>
    <row r="16" spans="1:37" s="1" customFormat="1">
      <c r="A16" s="59">
        <v>12</v>
      </c>
      <c r="B16" s="158"/>
      <c r="C16" s="153"/>
      <c r="D16" s="154"/>
      <c r="E16" s="3"/>
      <c r="F16" s="155"/>
      <c r="G16" s="144"/>
      <c r="H16" s="156"/>
      <c r="I16" s="146">
        <f t="shared" si="4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5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/>
      <c r="X16" s="25"/>
      <c r="Y16" s="7"/>
      <c r="Z16" s="25">
        <f t="shared" si="9"/>
        <v>0</v>
      </c>
      <c r="AA16" s="25">
        <f t="shared" si="10"/>
        <v>0</v>
      </c>
      <c r="AB16" s="25">
        <f t="shared" si="11"/>
        <v>0</v>
      </c>
      <c r="AC16" s="25">
        <f t="shared" si="12"/>
        <v>0</v>
      </c>
      <c r="AD16" s="25">
        <f t="shared" si="13"/>
        <v>0</v>
      </c>
      <c r="AE16" s="25">
        <f t="shared" si="14"/>
        <v>0</v>
      </c>
      <c r="AF16" s="25">
        <f t="shared" si="15"/>
        <v>0</v>
      </c>
      <c r="AG16" s="25">
        <f t="shared" si="16"/>
        <v>0</v>
      </c>
      <c r="AH16" s="25">
        <f t="shared" si="17"/>
        <v>0</v>
      </c>
      <c r="AI16" s="25">
        <f t="shared" si="18"/>
        <v>0</v>
      </c>
      <c r="AJ16" s="25">
        <f t="shared" si="19"/>
        <v>0</v>
      </c>
      <c r="AK16" s="25">
        <f t="shared" si="3"/>
        <v>0</v>
      </c>
    </row>
    <row r="17" spans="1:37" s="1" customFormat="1">
      <c r="A17" s="59">
        <v>13</v>
      </c>
      <c r="B17" s="158"/>
      <c r="C17" s="153"/>
      <c r="D17" s="154"/>
      <c r="E17" s="3"/>
      <c r="F17" s="155"/>
      <c r="G17" s="144"/>
      <c r="H17" s="156"/>
      <c r="I17" s="146">
        <f t="shared" si="4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/>
      <c r="X17" s="25"/>
      <c r="Y17" s="7"/>
      <c r="Z17" s="25">
        <f t="shared" si="9"/>
        <v>0</v>
      </c>
      <c r="AA17" s="25">
        <f t="shared" si="10"/>
        <v>0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25">
        <f t="shared" si="18"/>
        <v>0</v>
      </c>
      <c r="AJ17" s="25">
        <f t="shared" si="19"/>
        <v>0</v>
      </c>
      <c r="AK17" s="25">
        <f t="shared" si="3"/>
        <v>0</v>
      </c>
    </row>
    <row r="18" spans="1:37" s="1" customFormat="1">
      <c r="A18" s="59">
        <v>14</v>
      </c>
      <c r="B18" s="158"/>
      <c r="C18" s="153"/>
      <c r="D18" s="154"/>
      <c r="E18" s="3"/>
      <c r="F18" s="155"/>
      <c r="G18" s="144"/>
      <c r="H18" s="156"/>
      <c r="I18" s="146">
        <f t="shared" si="4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/>
      <c r="X18" s="25"/>
      <c r="Y18" s="7"/>
      <c r="Z18" s="25">
        <f t="shared" si="9"/>
        <v>0</v>
      </c>
      <c r="AA18" s="25">
        <f t="shared" si="10"/>
        <v>0</v>
      </c>
      <c r="AB18" s="25">
        <f t="shared" si="11"/>
        <v>0</v>
      </c>
      <c r="AC18" s="25">
        <f t="shared" si="12"/>
        <v>0</v>
      </c>
      <c r="AD18" s="25">
        <f t="shared" si="13"/>
        <v>0</v>
      </c>
      <c r="AE18" s="25">
        <f t="shared" si="14"/>
        <v>0</v>
      </c>
      <c r="AF18" s="25">
        <f t="shared" si="15"/>
        <v>0</v>
      </c>
      <c r="AG18" s="25">
        <f t="shared" si="16"/>
        <v>0</v>
      </c>
      <c r="AH18" s="25">
        <f t="shared" si="17"/>
        <v>0</v>
      </c>
      <c r="AI18" s="25">
        <f t="shared" si="18"/>
        <v>0</v>
      </c>
      <c r="AJ18" s="25">
        <f t="shared" si="19"/>
        <v>0</v>
      </c>
      <c r="AK18" s="25">
        <f t="shared" si="3"/>
        <v>0</v>
      </c>
    </row>
    <row r="19" spans="1:37" s="1" customFormat="1">
      <c r="A19" s="59">
        <v>15</v>
      </c>
      <c r="B19" s="158"/>
      <c r="C19" s="153"/>
      <c r="D19" s="154"/>
      <c r="E19" s="3"/>
      <c r="F19" s="155"/>
      <c r="G19" s="144"/>
      <c r="H19" s="156"/>
      <c r="I19" s="146">
        <f t="shared" si="4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/>
      <c r="X19" s="25"/>
      <c r="Y19" s="7"/>
      <c r="Z19" s="25">
        <f t="shared" si="9"/>
        <v>0</v>
      </c>
      <c r="AA19" s="25">
        <f t="shared" si="10"/>
        <v>0</v>
      </c>
      <c r="AB19" s="25">
        <f t="shared" si="11"/>
        <v>0</v>
      </c>
      <c r="AC19" s="25">
        <f t="shared" si="12"/>
        <v>0</v>
      </c>
      <c r="AD19" s="25">
        <f t="shared" si="13"/>
        <v>0</v>
      </c>
      <c r="AE19" s="25">
        <f t="shared" si="14"/>
        <v>0</v>
      </c>
      <c r="AF19" s="25">
        <f t="shared" si="15"/>
        <v>0</v>
      </c>
      <c r="AG19" s="25">
        <f t="shared" si="16"/>
        <v>0</v>
      </c>
      <c r="AH19" s="25">
        <f t="shared" si="17"/>
        <v>0</v>
      </c>
      <c r="AI19" s="25">
        <f t="shared" si="18"/>
        <v>0</v>
      </c>
      <c r="AJ19" s="25">
        <f t="shared" si="19"/>
        <v>0</v>
      </c>
      <c r="AK19" s="25">
        <f t="shared" si="3"/>
        <v>0</v>
      </c>
    </row>
    <row r="20" spans="1:37" s="1" customFormat="1">
      <c r="A20" s="59">
        <v>16</v>
      </c>
      <c r="B20" s="158"/>
      <c r="C20" s="153"/>
      <c r="D20" s="154"/>
      <c r="E20" s="3"/>
      <c r="F20" s="155"/>
      <c r="G20" s="144"/>
      <c r="H20" s="156"/>
      <c r="I20" s="146">
        <f t="shared" si="4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5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/>
      <c r="X20" s="25"/>
      <c r="Y20" s="7"/>
      <c r="Z20" s="25">
        <f t="shared" si="9"/>
        <v>0</v>
      </c>
      <c r="AA20" s="25">
        <f t="shared" si="10"/>
        <v>0</v>
      </c>
      <c r="AB20" s="25">
        <f t="shared" si="11"/>
        <v>0</v>
      </c>
      <c r="AC20" s="25">
        <f t="shared" si="12"/>
        <v>0</v>
      </c>
      <c r="AD20" s="25">
        <f t="shared" si="13"/>
        <v>0</v>
      </c>
      <c r="AE20" s="25">
        <f t="shared" si="14"/>
        <v>0</v>
      </c>
      <c r="AF20" s="25">
        <f t="shared" si="15"/>
        <v>0</v>
      </c>
      <c r="AG20" s="25">
        <f t="shared" si="16"/>
        <v>0</v>
      </c>
      <c r="AH20" s="25">
        <f t="shared" si="17"/>
        <v>0</v>
      </c>
      <c r="AI20" s="25">
        <f t="shared" si="18"/>
        <v>0</v>
      </c>
      <c r="AJ20" s="25">
        <f t="shared" si="19"/>
        <v>0</v>
      </c>
      <c r="AK20" s="25">
        <f t="shared" si="3"/>
        <v>0</v>
      </c>
    </row>
    <row r="21" spans="1:37" s="1" customFormat="1" ht="15.75" customHeight="1">
      <c r="A21" s="59">
        <v>17</v>
      </c>
      <c r="B21" s="158"/>
      <c r="C21" s="153"/>
      <c r="D21" s="154"/>
      <c r="E21" s="3"/>
      <c r="F21" s="155"/>
      <c r="G21" s="144"/>
      <c r="H21" s="156"/>
      <c r="I21" s="146">
        <f t="shared" si="4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/>
      <c r="X21" s="25"/>
      <c r="Y21" s="7"/>
      <c r="Z21" s="25">
        <f t="shared" si="9"/>
        <v>0</v>
      </c>
      <c r="AA21" s="25">
        <f t="shared" si="10"/>
        <v>0</v>
      </c>
      <c r="AB21" s="25">
        <f t="shared" si="11"/>
        <v>0</v>
      </c>
      <c r="AC21" s="25">
        <f t="shared" si="12"/>
        <v>0</v>
      </c>
      <c r="AD21" s="25">
        <f t="shared" si="13"/>
        <v>0</v>
      </c>
      <c r="AE21" s="25">
        <f t="shared" si="14"/>
        <v>0</v>
      </c>
      <c r="AF21" s="25">
        <f t="shared" si="15"/>
        <v>0</v>
      </c>
      <c r="AG21" s="25">
        <f t="shared" si="16"/>
        <v>0</v>
      </c>
      <c r="AH21" s="25">
        <f t="shared" si="17"/>
        <v>0</v>
      </c>
      <c r="AI21" s="25">
        <f t="shared" si="18"/>
        <v>0</v>
      </c>
      <c r="AJ21" s="25">
        <f t="shared" si="19"/>
        <v>0</v>
      </c>
      <c r="AK21" s="25">
        <f t="shared" si="3"/>
        <v>0</v>
      </c>
    </row>
    <row r="22" spans="1:37" s="1" customFormat="1">
      <c r="A22" s="59">
        <v>18</v>
      </c>
      <c r="B22" s="158"/>
      <c r="C22" s="153"/>
      <c r="D22" s="154"/>
      <c r="E22" s="3"/>
      <c r="F22" s="155"/>
      <c r="G22" s="144"/>
      <c r="H22" s="156"/>
      <c r="I22" s="146">
        <f t="shared" si="4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/>
      <c r="X22" s="25"/>
      <c r="Y22" s="7"/>
      <c r="Z22" s="25">
        <f t="shared" si="9"/>
        <v>0</v>
      </c>
      <c r="AA22" s="25">
        <f t="shared" si="10"/>
        <v>0</v>
      </c>
      <c r="AB22" s="25">
        <f t="shared" si="11"/>
        <v>0</v>
      </c>
      <c r="AC22" s="25">
        <f t="shared" si="12"/>
        <v>0</v>
      </c>
      <c r="AD22" s="25">
        <f t="shared" si="13"/>
        <v>0</v>
      </c>
      <c r="AE22" s="25">
        <f t="shared" si="14"/>
        <v>0</v>
      </c>
      <c r="AF22" s="25">
        <f t="shared" si="15"/>
        <v>0</v>
      </c>
      <c r="AG22" s="25">
        <f t="shared" si="16"/>
        <v>0</v>
      </c>
      <c r="AH22" s="25">
        <f t="shared" si="17"/>
        <v>0</v>
      </c>
      <c r="AI22" s="25">
        <f t="shared" si="18"/>
        <v>0</v>
      </c>
      <c r="AJ22" s="25">
        <f t="shared" si="19"/>
        <v>0</v>
      </c>
      <c r="AK22" s="25">
        <f t="shared" si="3"/>
        <v>0</v>
      </c>
    </row>
    <row r="23" spans="1:37" s="1" customFormat="1">
      <c r="A23" s="59">
        <v>19</v>
      </c>
      <c r="B23" s="158"/>
      <c r="C23" s="153"/>
      <c r="D23" s="154"/>
      <c r="E23" s="3"/>
      <c r="F23" s="155"/>
      <c r="G23" s="144"/>
      <c r="H23" s="156"/>
      <c r="I23" s="146">
        <f t="shared" si="4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/>
      <c r="X23" s="25"/>
      <c r="Y23" s="7"/>
      <c r="Z23" s="25">
        <f t="shared" si="9"/>
        <v>0</v>
      </c>
      <c r="AA23" s="25">
        <f t="shared" si="10"/>
        <v>0</v>
      </c>
      <c r="AB23" s="25">
        <f t="shared" si="11"/>
        <v>0</v>
      </c>
      <c r="AC23" s="25">
        <f t="shared" si="12"/>
        <v>0</v>
      </c>
      <c r="AD23" s="25">
        <f t="shared" si="13"/>
        <v>0</v>
      </c>
      <c r="AE23" s="25">
        <f t="shared" si="14"/>
        <v>0</v>
      </c>
      <c r="AF23" s="25">
        <f t="shared" si="15"/>
        <v>0</v>
      </c>
      <c r="AG23" s="25">
        <f t="shared" si="16"/>
        <v>0</v>
      </c>
      <c r="AH23" s="25">
        <f t="shared" si="17"/>
        <v>0</v>
      </c>
      <c r="AI23" s="25">
        <f t="shared" si="18"/>
        <v>0</v>
      </c>
      <c r="AJ23" s="25">
        <f t="shared" si="19"/>
        <v>0</v>
      </c>
      <c r="AK23" s="25">
        <f t="shared" si="3"/>
        <v>0</v>
      </c>
    </row>
    <row r="24" spans="1:37" s="1" customFormat="1">
      <c r="A24" s="59">
        <v>20</v>
      </c>
      <c r="B24" s="158"/>
      <c r="C24" s="153"/>
      <c r="D24" s="154"/>
      <c r="E24" s="3"/>
      <c r="F24" s="155"/>
      <c r="G24" s="144"/>
      <c r="H24" s="156"/>
      <c r="I24" s="146">
        <f t="shared" si="4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/>
      <c r="X24" s="25"/>
      <c r="Y24" s="7"/>
      <c r="Z24" s="25">
        <f t="shared" si="9"/>
        <v>0</v>
      </c>
      <c r="AA24" s="25">
        <f t="shared" si="10"/>
        <v>0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 t="shared" si="17"/>
        <v>0</v>
      </c>
      <c r="AI24" s="25">
        <f t="shared" si="18"/>
        <v>0</v>
      </c>
      <c r="AJ24" s="25">
        <f t="shared" si="19"/>
        <v>0</v>
      </c>
      <c r="AK24" s="25">
        <f t="shared" si="3"/>
        <v>0</v>
      </c>
    </row>
    <row r="25" spans="1:37" s="1" customFormat="1">
      <c r="A25" s="59">
        <v>21</v>
      </c>
      <c r="B25" s="158"/>
      <c r="C25" s="153"/>
      <c r="D25" s="154"/>
      <c r="E25" s="3"/>
      <c r="F25" s="155"/>
      <c r="G25" s="144"/>
      <c r="H25" s="156"/>
      <c r="I25" s="146">
        <f t="shared" si="4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/>
      <c r="X25" s="25"/>
      <c r="Y25" s="7"/>
      <c r="Z25" s="25">
        <f t="shared" si="9"/>
        <v>0</v>
      </c>
      <c r="AA25" s="25">
        <f t="shared" si="10"/>
        <v>0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25">
        <f t="shared" si="18"/>
        <v>0</v>
      </c>
      <c r="AJ25" s="25">
        <f t="shared" si="19"/>
        <v>0</v>
      </c>
      <c r="AK25" s="25">
        <f t="shared" si="3"/>
        <v>0</v>
      </c>
    </row>
    <row r="26" spans="1:37" s="1" customFormat="1">
      <c r="A26" s="59">
        <v>22</v>
      </c>
      <c r="B26" s="158"/>
      <c r="C26" s="153"/>
      <c r="D26" s="154"/>
      <c r="E26" s="3"/>
      <c r="F26" s="155"/>
      <c r="G26" s="144"/>
      <c r="H26" s="156"/>
      <c r="I26" s="146">
        <f t="shared" si="4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/>
      <c r="X26" s="25"/>
      <c r="Y26" s="7"/>
      <c r="Z26" s="25">
        <f t="shared" si="9"/>
        <v>0</v>
      </c>
      <c r="AA26" s="25">
        <f t="shared" si="10"/>
        <v>0</v>
      </c>
      <c r="AB26" s="25">
        <f t="shared" si="11"/>
        <v>0</v>
      </c>
      <c r="AC26" s="25">
        <f t="shared" si="12"/>
        <v>0</v>
      </c>
      <c r="AD26" s="25">
        <f t="shared" si="13"/>
        <v>0</v>
      </c>
      <c r="AE26" s="25">
        <f t="shared" si="14"/>
        <v>0</v>
      </c>
      <c r="AF26" s="25">
        <f t="shared" si="15"/>
        <v>0</v>
      </c>
      <c r="AG26" s="25">
        <f t="shared" si="16"/>
        <v>0</v>
      </c>
      <c r="AH26" s="25">
        <f t="shared" si="17"/>
        <v>0</v>
      </c>
      <c r="AI26" s="25">
        <f t="shared" si="18"/>
        <v>0</v>
      </c>
      <c r="AJ26" s="25">
        <f t="shared" si="19"/>
        <v>0</v>
      </c>
      <c r="AK26" s="25">
        <f t="shared" si="3"/>
        <v>0</v>
      </c>
    </row>
    <row r="27" spans="1:37" s="1" customFormat="1">
      <c r="A27" s="59">
        <v>23</v>
      </c>
      <c r="B27" s="158"/>
      <c r="C27" s="153"/>
      <c r="D27" s="154"/>
      <c r="E27" s="3"/>
      <c r="F27" s="155"/>
      <c r="G27" s="144"/>
      <c r="H27" s="156"/>
      <c r="I27" s="146">
        <f t="shared" si="4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/>
      <c r="X27" s="25"/>
      <c r="Y27" s="7"/>
      <c r="Z27" s="25">
        <f t="shared" si="9"/>
        <v>0</v>
      </c>
      <c r="AA27" s="25">
        <f t="shared" si="10"/>
        <v>0</v>
      </c>
      <c r="AB27" s="25">
        <f t="shared" si="11"/>
        <v>0</v>
      </c>
      <c r="AC27" s="25">
        <f t="shared" si="12"/>
        <v>0</v>
      </c>
      <c r="AD27" s="25">
        <f t="shared" si="13"/>
        <v>0</v>
      </c>
      <c r="AE27" s="25">
        <f t="shared" si="14"/>
        <v>0</v>
      </c>
      <c r="AF27" s="25">
        <f t="shared" si="15"/>
        <v>0</v>
      </c>
      <c r="AG27" s="25">
        <f t="shared" si="16"/>
        <v>0</v>
      </c>
      <c r="AH27" s="25">
        <f t="shared" si="17"/>
        <v>0</v>
      </c>
      <c r="AI27" s="25">
        <f t="shared" si="18"/>
        <v>0</v>
      </c>
      <c r="AJ27" s="25">
        <f t="shared" si="19"/>
        <v>0</v>
      </c>
      <c r="AK27" s="25">
        <f t="shared" si="3"/>
        <v>0</v>
      </c>
    </row>
    <row r="28" spans="1:37" s="1" customFormat="1">
      <c r="A28" s="59">
        <v>24</v>
      </c>
      <c r="B28" s="158"/>
      <c r="C28" s="153"/>
      <c r="D28" s="154"/>
      <c r="E28" s="3"/>
      <c r="F28" s="155"/>
      <c r="G28" s="144"/>
      <c r="H28" s="156"/>
      <c r="I28" s="146">
        <f t="shared" si="4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/>
      <c r="X28" s="25"/>
      <c r="Y28" s="7"/>
      <c r="Z28" s="25">
        <f t="shared" si="9"/>
        <v>0</v>
      </c>
      <c r="AA28" s="25">
        <f t="shared" si="10"/>
        <v>0</v>
      </c>
      <c r="AB28" s="25">
        <f t="shared" si="11"/>
        <v>0</v>
      </c>
      <c r="AC28" s="25">
        <f t="shared" si="12"/>
        <v>0</v>
      </c>
      <c r="AD28" s="25">
        <f t="shared" si="13"/>
        <v>0</v>
      </c>
      <c r="AE28" s="25">
        <f t="shared" si="14"/>
        <v>0</v>
      </c>
      <c r="AF28" s="25">
        <f t="shared" si="15"/>
        <v>0</v>
      </c>
      <c r="AG28" s="25">
        <f t="shared" si="16"/>
        <v>0</v>
      </c>
      <c r="AH28" s="25">
        <f t="shared" si="17"/>
        <v>0</v>
      </c>
      <c r="AI28" s="25">
        <f t="shared" si="18"/>
        <v>0</v>
      </c>
      <c r="AJ28" s="25">
        <f t="shared" si="19"/>
        <v>0</v>
      </c>
      <c r="AK28" s="25">
        <f t="shared" si="3"/>
        <v>0</v>
      </c>
    </row>
    <row r="29" spans="1:37" s="1" customFormat="1">
      <c r="A29" s="59">
        <v>25</v>
      </c>
      <c r="B29" s="158"/>
      <c r="C29" s="153"/>
      <c r="D29" s="154"/>
      <c r="E29" s="3"/>
      <c r="F29" s="155"/>
      <c r="G29" s="144"/>
      <c r="H29" s="156"/>
      <c r="I29" s="146">
        <f t="shared" si="4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/>
      <c r="X29" s="25"/>
      <c r="Y29" s="7"/>
      <c r="Z29" s="25">
        <f t="shared" si="9"/>
        <v>0</v>
      </c>
      <c r="AA29" s="25">
        <f t="shared" si="10"/>
        <v>0</v>
      </c>
      <c r="AB29" s="25">
        <f t="shared" si="11"/>
        <v>0</v>
      </c>
      <c r="AC29" s="25">
        <f t="shared" si="12"/>
        <v>0</v>
      </c>
      <c r="AD29" s="25">
        <f t="shared" si="13"/>
        <v>0</v>
      </c>
      <c r="AE29" s="25">
        <f t="shared" si="14"/>
        <v>0</v>
      </c>
      <c r="AF29" s="25">
        <f t="shared" si="15"/>
        <v>0</v>
      </c>
      <c r="AG29" s="25">
        <f t="shared" si="16"/>
        <v>0</v>
      </c>
      <c r="AH29" s="25">
        <f t="shared" si="17"/>
        <v>0</v>
      </c>
      <c r="AI29" s="25">
        <f t="shared" si="18"/>
        <v>0</v>
      </c>
      <c r="AJ29" s="25">
        <f t="shared" si="19"/>
        <v>0</v>
      </c>
      <c r="AK29" s="25">
        <f t="shared" si="3"/>
        <v>0</v>
      </c>
    </row>
    <row r="30" spans="1:37" s="1" customFormat="1">
      <c r="A30" s="59">
        <v>26</v>
      </c>
      <c r="B30" s="158"/>
      <c r="C30" s="153"/>
      <c r="D30" s="154"/>
      <c r="E30" s="3"/>
      <c r="F30" s="155"/>
      <c r="G30" s="144"/>
      <c r="H30" s="156"/>
      <c r="I30" s="146">
        <f t="shared" si="4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/>
      <c r="X30" s="25"/>
      <c r="Y30" s="7"/>
      <c r="Z30" s="25">
        <f t="shared" si="9"/>
        <v>0</v>
      </c>
      <c r="AA30" s="25">
        <f t="shared" si="10"/>
        <v>0</v>
      </c>
      <c r="AB30" s="25">
        <f t="shared" si="11"/>
        <v>0</v>
      </c>
      <c r="AC30" s="25">
        <f t="shared" si="12"/>
        <v>0</v>
      </c>
      <c r="AD30" s="25">
        <f t="shared" si="13"/>
        <v>0</v>
      </c>
      <c r="AE30" s="25">
        <f t="shared" si="14"/>
        <v>0</v>
      </c>
      <c r="AF30" s="25">
        <f t="shared" si="15"/>
        <v>0</v>
      </c>
      <c r="AG30" s="25">
        <f t="shared" si="16"/>
        <v>0</v>
      </c>
      <c r="AH30" s="25">
        <f t="shared" si="17"/>
        <v>0</v>
      </c>
      <c r="AI30" s="25">
        <f t="shared" si="18"/>
        <v>0</v>
      </c>
      <c r="AJ30" s="25">
        <f t="shared" si="19"/>
        <v>0</v>
      </c>
      <c r="AK30" s="25">
        <f t="shared" si="3"/>
        <v>0</v>
      </c>
    </row>
    <row r="31" spans="1:37" s="1" customFormat="1">
      <c r="A31" s="59">
        <v>27</v>
      </c>
      <c r="B31" s="158"/>
      <c r="C31" s="153"/>
      <c r="D31" s="154"/>
      <c r="E31" s="3"/>
      <c r="F31" s="155"/>
      <c r="G31" s="144"/>
      <c r="H31" s="156"/>
      <c r="I31" s="146">
        <f t="shared" si="4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/>
      <c r="X31" s="25"/>
      <c r="Y31" s="7"/>
      <c r="Z31" s="25">
        <f t="shared" si="9"/>
        <v>0</v>
      </c>
      <c r="AA31" s="25">
        <f t="shared" si="10"/>
        <v>0</v>
      </c>
      <c r="AB31" s="25">
        <f t="shared" si="11"/>
        <v>0</v>
      </c>
      <c r="AC31" s="25">
        <f t="shared" si="12"/>
        <v>0</v>
      </c>
      <c r="AD31" s="25">
        <f t="shared" si="13"/>
        <v>0</v>
      </c>
      <c r="AE31" s="25">
        <f t="shared" si="14"/>
        <v>0</v>
      </c>
      <c r="AF31" s="25">
        <f t="shared" si="15"/>
        <v>0</v>
      </c>
      <c r="AG31" s="25">
        <f t="shared" si="16"/>
        <v>0</v>
      </c>
      <c r="AH31" s="25">
        <f t="shared" si="17"/>
        <v>0</v>
      </c>
      <c r="AI31" s="25">
        <f t="shared" si="18"/>
        <v>0</v>
      </c>
      <c r="AJ31" s="25">
        <f t="shared" si="19"/>
        <v>0</v>
      </c>
      <c r="AK31" s="25">
        <f t="shared" si="3"/>
        <v>0</v>
      </c>
    </row>
    <row r="32" spans="1:37" s="1" customFormat="1">
      <c r="A32" s="59">
        <v>28</v>
      </c>
      <c r="B32" s="158"/>
      <c r="C32" s="153"/>
      <c r="D32" s="154"/>
      <c r="E32" s="3"/>
      <c r="F32" s="155"/>
      <c r="G32" s="144"/>
      <c r="H32" s="156"/>
      <c r="I32" s="146">
        <f t="shared" si="4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/>
      <c r="X32" s="25"/>
      <c r="Y32" s="7"/>
      <c r="Z32" s="25">
        <f t="shared" si="9"/>
        <v>0</v>
      </c>
      <c r="AA32" s="25">
        <f t="shared" si="10"/>
        <v>0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5">
        <f t="shared" si="14"/>
        <v>0</v>
      </c>
      <c r="AF32" s="25">
        <f t="shared" si="15"/>
        <v>0</v>
      </c>
      <c r="AG32" s="25">
        <f t="shared" si="16"/>
        <v>0</v>
      </c>
      <c r="AH32" s="25">
        <f t="shared" si="17"/>
        <v>0</v>
      </c>
      <c r="AI32" s="25">
        <f t="shared" si="18"/>
        <v>0</v>
      </c>
      <c r="AJ32" s="25">
        <f t="shared" si="19"/>
        <v>0</v>
      </c>
      <c r="AK32" s="25">
        <f t="shared" si="3"/>
        <v>0</v>
      </c>
    </row>
    <row r="33" spans="1:37" s="1" customFormat="1">
      <c r="A33" s="59">
        <v>29</v>
      </c>
      <c r="B33" s="158"/>
      <c r="C33" s="153"/>
      <c r="D33" s="154"/>
      <c r="E33" s="3"/>
      <c r="F33" s="155"/>
      <c r="G33" s="144"/>
      <c r="H33" s="156"/>
      <c r="I33" s="146">
        <f t="shared" si="4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/>
      <c r="X33" s="25"/>
      <c r="Y33" s="7"/>
      <c r="Z33" s="25">
        <f t="shared" si="9"/>
        <v>0</v>
      </c>
      <c r="AA33" s="25">
        <f t="shared" si="10"/>
        <v>0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5">
        <f t="shared" si="14"/>
        <v>0</v>
      </c>
      <c r="AF33" s="25">
        <f t="shared" si="15"/>
        <v>0</v>
      </c>
      <c r="AG33" s="25">
        <f t="shared" si="16"/>
        <v>0</v>
      </c>
      <c r="AH33" s="25">
        <f t="shared" si="17"/>
        <v>0</v>
      </c>
      <c r="AI33" s="25">
        <f t="shared" si="18"/>
        <v>0</v>
      </c>
      <c r="AJ33" s="25">
        <f t="shared" si="19"/>
        <v>0</v>
      </c>
      <c r="AK33" s="25">
        <f t="shared" si="3"/>
        <v>0</v>
      </c>
    </row>
    <row r="34" spans="1:37" s="1" customFormat="1">
      <c r="A34" s="59">
        <v>30</v>
      </c>
      <c r="B34" s="158"/>
      <c r="C34" s="153"/>
      <c r="D34" s="154"/>
      <c r="E34" s="3"/>
      <c r="F34" s="155"/>
      <c r="G34" s="144"/>
      <c r="H34" s="156"/>
      <c r="I34" s="146">
        <f t="shared" si="4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/>
      <c r="X34" s="25"/>
      <c r="Y34" s="7"/>
      <c r="Z34" s="25">
        <f t="shared" si="9"/>
        <v>0</v>
      </c>
      <c r="AA34" s="25">
        <f t="shared" si="10"/>
        <v>0</v>
      </c>
      <c r="AB34" s="25">
        <f t="shared" si="11"/>
        <v>0</v>
      </c>
      <c r="AC34" s="25">
        <f t="shared" si="12"/>
        <v>0</v>
      </c>
      <c r="AD34" s="25">
        <f t="shared" si="13"/>
        <v>0</v>
      </c>
      <c r="AE34" s="25">
        <f t="shared" si="14"/>
        <v>0</v>
      </c>
      <c r="AF34" s="25">
        <f t="shared" si="15"/>
        <v>0</v>
      </c>
      <c r="AG34" s="25">
        <f t="shared" si="16"/>
        <v>0</v>
      </c>
      <c r="AH34" s="25">
        <f t="shared" si="17"/>
        <v>0</v>
      </c>
      <c r="AI34" s="25">
        <f t="shared" si="18"/>
        <v>0</v>
      </c>
      <c r="AJ34" s="25">
        <f t="shared" si="19"/>
        <v>0</v>
      </c>
      <c r="AK34" s="25">
        <f t="shared" si="3"/>
        <v>0</v>
      </c>
    </row>
    <row r="35" spans="1:37" s="1" customFormat="1">
      <c r="A35" s="59">
        <v>31</v>
      </c>
      <c r="B35" s="158"/>
      <c r="C35" s="153"/>
      <c r="D35" s="154"/>
      <c r="E35" s="3"/>
      <c r="F35" s="155"/>
      <c r="G35" s="144"/>
      <c r="H35" s="156"/>
      <c r="I35" s="146">
        <f t="shared" si="4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/>
      <c r="X35" s="25"/>
      <c r="Y35" s="7"/>
      <c r="Z35" s="25">
        <f t="shared" si="9"/>
        <v>0</v>
      </c>
      <c r="AA35" s="25">
        <f t="shared" si="10"/>
        <v>0</v>
      </c>
      <c r="AB35" s="25">
        <f t="shared" si="11"/>
        <v>0</v>
      </c>
      <c r="AC35" s="25">
        <f t="shared" si="12"/>
        <v>0</v>
      </c>
      <c r="AD35" s="25">
        <f t="shared" si="13"/>
        <v>0</v>
      </c>
      <c r="AE35" s="25">
        <f t="shared" si="14"/>
        <v>0</v>
      </c>
      <c r="AF35" s="25">
        <f t="shared" si="15"/>
        <v>0</v>
      </c>
      <c r="AG35" s="25">
        <f t="shared" si="16"/>
        <v>0</v>
      </c>
      <c r="AH35" s="25">
        <f t="shared" si="17"/>
        <v>0</v>
      </c>
      <c r="AI35" s="25">
        <f t="shared" si="18"/>
        <v>0</v>
      </c>
      <c r="AJ35" s="25">
        <f t="shared" si="19"/>
        <v>0</v>
      </c>
      <c r="AK35" s="25">
        <f t="shared" si="3"/>
        <v>0</v>
      </c>
    </row>
    <row r="36" spans="1:37" s="1" customFormat="1">
      <c r="A36" s="59">
        <v>32</v>
      </c>
      <c r="B36" s="158"/>
      <c r="C36" s="153"/>
      <c r="D36" s="154"/>
      <c r="E36" s="3"/>
      <c r="F36" s="155"/>
      <c r="G36" s="144"/>
      <c r="H36" s="156"/>
      <c r="I36" s="146">
        <f t="shared" si="4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/>
      <c r="X36" s="25"/>
      <c r="Y36" s="7"/>
      <c r="Z36" s="25">
        <f t="shared" si="9"/>
        <v>0</v>
      </c>
      <c r="AA36" s="25">
        <f t="shared" si="10"/>
        <v>0</v>
      </c>
      <c r="AB36" s="25">
        <f t="shared" si="11"/>
        <v>0</v>
      </c>
      <c r="AC36" s="25">
        <f t="shared" si="12"/>
        <v>0</v>
      </c>
      <c r="AD36" s="25">
        <f t="shared" si="13"/>
        <v>0</v>
      </c>
      <c r="AE36" s="25">
        <f t="shared" si="14"/>
        <v>0</v>
      </c>
      <c r="AF36" s="25">
        <f t="shared" si="15"/>
        <v>0</v>
      </c>
      <c r="AG36" s="25">
        <f t="shared" si="16"/>
        <v>0</v>
      </c>
      <c r="AH36" s="25">
        <f t="shared" si="17"/>
        <v>0</v>
      </c>
      <c r="AI36" s="25">
        <f t="shared" si="18"/>
        <v>0</v>
      </c>
      <c r="AJ36" s="25">
        <f t="shared" si="19"/>
        <v>0</v>
      </c>
      <c r="AK36" s="25">
        <f t="shared" si="3"/>
        <v>0</v>
      </c>
    </row>
    <row r="37" spans="1:37" s="1" customFormat="1">
      <c r="A37" s="59">
        <v>33</v>
      </c>
      <c r="B37" s="158"/>
      <c r="C37" s="153"/>
      <c r="D37" s="154"/>
      <c r="E37" s="3"/>
      <c r="F37" s="155"/>
      <c r="G37" s="144"/>
      <c r="H37" s="156"/>
      <c r="I37" s="146">
        <f t="shared" si="4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/>
      <c r="X37" s="25"/>
      <c r="Y37" s="7"/>
      <c r="Z37" s="25">
        <f t="shared" si="9"/>
        <v>0</v>
      </c>
      <c r="AA37" s="25">
        <f t="shared" si="10"/>
        <v>0</v>
      </c>
      <c r="AB37" s="25">
        <f t="shared" si="11"/>
        <v>0</v>
      </c>
      <c r="AC37" s="25">
        <f t="shared" si="12"/>
        <v>0</v>
      </c>
      <c r="AD37" s="25">
        <f t="shared" si="13"/>
        <v>0</v>
      </c>
      <c r="AE37" s="25">
        <f t="shared" si="14"/>
        <v>0</v>
      </c>
      <c r="AF37" s="25">
        <f t="shared" si="15"/>
        <v>0</v>
      </c>
      <c r="AG37" s="25">
        <f t="shared" si="16"/>
        <v>0</v>
      </c>
      <c r="AH37" s="25">
        <f t="shared" si="17"/>
        <v>0</v>
      </c>
      <c r="AI37" s="25">
        <f t="shared" si="18"/>
        <v>0</v>
      </c>
      <c r="AJ37" s="25">
        <f t="shared" si="19"/>
        <v>0</v>
      </c>
      <c r="AK37" s="25">
        <f t="shared" ref="AK37:AK68" si="21">IF($D37=11,$I37,0)</f>
        <v>0</v>
      </c>
    </row>
    <row r="38" spans="1:37" s="1" customFormat="1">
      <c r="A38" s="59">
        <v>34</v>
      </c>
      <c r="B38" s="158"/>
      <c r="C38" s="159"/>
      <c r="D38" s="154"/>
      <c r="E38" s="3"/>
      <c r="F38" s="155"/>
      <c r="G38" s="144"/>
      <c r="H38" s="156"/>
      <c r="I38" s="146">
        <f t="shared" si="4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/>
      <c r="X38" s="25"/>
      <c r="Y38" s="7"/>
      <c r="Z38" s="25">
        <f t="shared" si="9"/>
        <v>0</v>
      </c>
      <c r="AA38" s="25">
        <f t="shared" si="10"/>
        <v>0</v>
      </c>
      <c r="AB38" s="25">
        <f t="shared" si="11"/>
        <v>0</v>
      </c>
      <c r="AC38" s="25">
        <f t="shared" si="12"/>
        <v>0</v>
      </c>
      <c r="AD38" s="25">
        <f t="shared" si="13"/>
        <v>0</v>
      </c>
      <c r="AE38" s="25">
        <f t="shared" si="14"/>
        <v>0</v>
      </c>
      <c r="AF38" s="25">
        <f t="shared" si="15"/>
        <v>0</v>
      </c>
      <c r="AG38" s="25">
        <f t="shared" si="16"/>
        <v>0</v>
      </c>
      <c r="AH38" s="25">
        <f t="shared" si="17"/>
        <v>0</v>
      </c>
      <c r="AI38" s="25">
        <f t="shared" si="18"/>
        <v>0</v>
      </c>
      <c r="AJ38" s="25">
        <f t="shared" si="19"/>
        <v>0</v>
      </c>
      <c r="AK38" s="25">
        <f t="shared" si="21"/>
        <v>0</v>
      </c>
    </row>
    <row r="39" spans="1:37" s="1" customFormat="1">
      <c r="A39" s="59">
        <v>35</v>
      </c>
      <c r="B39" s="158"/>
      <c r="C39" s="159"/>
      <c r="D39" s="154"/>
      <c r="E39" s="3"/>
      <c r="F39" s="155"/>
      <c r="G39" s="144"/>
      <c r="H39" s="156"/>
      <c r="I39" s="146">
        <f t="shared" si="4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/>
      <c r="X39" s="25"/>
      <c r="Y39" s="7"/>
      <c r="Z39" s="25">
        <f t="shared" si="9"/>
        <v>0</v>
      </c>
      <c r="AA39" s="25">
        <f t="shared" si="10"/>
        <v>0</v>
      </c>
      <c r="AB39" s="25">
        <f t="shared" si="11"/>
        <v>0</v>
      </c>
      <c r="AC39" s="25">
        <f t="shared" si="12"/>
        <v>0</v>
      </c>
      <c r="AD39" s="25">
        <f t="shared" si="13"/>
        <v>0</v>
      </c>
      <c r="AE39" s="25">
        <f t="shared" si="14"/>
        <v>0</v>
      </c>
      <c r="AF39" s="25">
        <f t="shared" si="15"/>
        <v>0</v>
      </c>
      <c r="AG39" s="25">
        <f t="shared" si="16"/>
        <v>0</v>
      </c>
      <c r="AH39" s="25">
        <f t="shared" si="17"/>
        <v>0</v>
      </c>
      <c r="AI39" s="25">
        <f t="shared" si="18"/>
        <v>0</v>
      </c>
      <c r="AJ39" s="25">
        <f t="shared" si="19"/>
        <v>0</v>
      </c>
      <c r="AK39" s="25">
        <f t="shared" si="21"/>
        <v>0</v>
      </c>
    </row>
    <row r="40" spans="1:37" s="1" customFormat="1">
      <c r="A40" s="59">
        <v>36</v>
      </c>
      <c r="B40" s="158"/>
      <c r="C40" s="159"/>
      <c r="D40" s="154"/>
      <c r="E40" s="3"/>
      <c r="F40" s="155"/>
      <c r="G40" s="144"/>
      <c r="H40" s="156"/>
      <c r="I40" s="146">
        <f t="shared" si="4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/>
      <c r="X40" s="25"/>
      <c r="Y40" s="7"/>
      <c r="Z40" s="25">
        <f t="shared" si="9"/>
        <v>0</v>
      </c>
      <c r="AA40" s="25">
        <f t="shared" si="10"/>
        <v>0</v>
      </c>
      <c r="AB40" s="25">
        <f t="shared" si="11"/>
        <v>0</v>
      </c>
      <c r="AC40" s="25">
        <f t="shared" si="12"/>
        <v>0</v>
      </c>
      <c r="AD40" s="25">
        <f t="shared" si="13"/>
        <v>0</v>
      </c>
      <c r="AE40" s="25">
        <f t="shared" si="14"/>
        <v>0</v>
      </c>
      <c r="AF40" s="25">
        <f t="shared" si="15"/>
        <v>0</v>
      </c>
      <c r="AG40" s="25">
        <f t="shared" si="16"/>
        <v>0</v>
      </c>
      <c r="AH40" s="25">
        <f t="shared" si="17"/>
        <v>0</v>
      </c>
      <c r="AI40" s="25">
        <f t="shared" si="18"/>
        <v>0</v>
      </c>
      <c r="AJ40" s="25">
        <f t="shared" si="19"/>
        <v>0</v>
      </c>
      <c r="AK40" s="25">
        <f t="shared" si="21"/>
        <v>0</v>
      </c>
    </row>
    <row r="41" spans="1:37" s="1" customFormat="1">
      <c r="A41" s="59">
        <v>37</v>
      </c>
      <c r="B41" s="158"/>
      <c r="C41" s="159"/>
      <c r="D41" s="154"/>
      <c r="E41" s="3"/>
      <c r="F41" s="155"/>
      <c r="G41" s="144"/>
      <c r="H41" s="156"/>
      <c r="I41" s="146">
        <f t="shared" si="4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/>
      <c r="X41" s="25"/>
      <c r="Y41" s="7"/>
      <c r="Z41" s="25">
        <f t="shared" si="9"/>
        <v>0</v>
      </c>
      <c r="AA41" s="25">
        <f t="shared" si="10"/>
        <v>0</v>
      </c>
      <c r="AB41" s="25">
        <f t="shared" si="11"/>
        <v>0</v>
      </c>
      <c r="AC41" s="25">
        <f t="shared" si="12"/>
        <v>0</v>
      </c>
      <c r="AD41" s="25">
        <f t="shared" si="13"/>
        <v>0</v>
      </c>
      <c r="AE41" s="25">
        <f t="shared" si="14"/>
        <v>0</v>
      </c>
      <c r="AF41" s="25">
        <f t="shared" si="15"/>
        <v>0</v>
      </c>
      <c r="AG41" s="25">
        <f t="shared" si="16"/>
        <v>0</v>
      </c>
      <c r="AH41" s="25">
        <f t="shared" si="17"/>
        <v>0</v>
      </c>
      <c r="AI41" s="25">
        <f t="shared" si="18"/>
        <v>0</v>
      </c>
      <c r="AJ41" s="25">
        <f t="shared" si="19"/>
        <v>0</v>
      </c>
      <c r="AK41" s="25">
        <f t="shared" si="21"/>
        <v>0</v>
      </c>
    </row>
    <row r="42" spans="1:37" s="1" customFormat="1">
      <c r="A42" s="59">
        <v>38</v>
      </c>
      <c r="B42" s="158"/>
      <c r="C42" s="159"/>
      <c r="D42" s="154"/>
      <c r="E42" s="3"/>
      <c r="F42" s="155"/>
      <c r="G42" s="144"/>
      <c r="H42" s="156"/>
      <c r="I42" s="146">
        <f t="shared" si="4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/>
      <c r="X42" s="25"/>
      <c r="Y42" s="7"/>
      <c r="Z42" s="25">
        <f t="shared" si="9"/>
        <v>0</v>
      </c>
      <c r="AA42" s="25">
        <f t="shared" si="10"/>
        <v>0</v>
      </c>
      <c r="AB42" s="25">
        <f t="shared" si="11"/>
        <v>0</v>
      </c>
      <c r="AC42" s="25">
        <f t="shared" si="12"/>
        <v>0</v>
      </c>
      <c r="AD42" s="25">
        <f t="shared" si="13"/>
        <v>0</v>
      </c>
      <c r="AE42" s="25">
        <f t="shared" si="14"/>
        <v>0</v>
      </c>
      <c r="AF42" s="25">
        <f t="shared" si="15"/>
        <v>0</v>
      </c>
      <c r="AG42" s="25">
        <f t="shared" si="16"/>
        <v>0</v>
      </c>
      <c r="AH42" s="25">
        <f t="shared" si="17"/>
        <v>0</v>
      </c>
      <c r="AI42" s="25">
        <f t="shared" si="18"/>
        <v>0</v>
      </c>
      <c r="AJ42" s="25">
        <f t="shared" si="19"/>
        <v>0</v>
      </c>
      <c r="AK42" s="25">
        <f t="shared" si="21"/>
        <v>0</v>
      </c>
    </row>
    <row r="43" spans="1:37" s="1" customFormat="1">
      <c r="A43" s="59">
        <v>39</v>
      </c>
      <c r="B43" s="158"/>
      <c r="C43" s="159"/>
      <c r="D43" s="154"/>
      <c r="E43" s="3"/>
      <c r="F43" s="155"/>
      <c r="G43" s="144"/>
      <c r="H43" s="156"/>
      <c r="I43" s="146">
        <f t="shared" si="4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/>
      <c r="X43" s="25"/>
      <c r="Y43" s="7"/>
      <c r="Z43" s="25">
        <f t="shared" si="9"/>
        <v>0</v>
      </c>
      <c r="AA43" s="25">
        <f t="shared" si="10"/>
        <v>0</v>
      </c>
      <c r="AB43" s="25">
        <f t="shared" si="11"/>
        <v>0</v>
      </c>
      <c r="AC43" s="25">
        <f t="shared" si="12"/>
        <v>0</v>
      </c>
      <c r="AD43" s="25">
        <f t="shared" si="13"/>
        <v>0</v>
      </c>
      <c r="AE43" s="25">
        <f t="shared" si="14"/>
        <v>0</v>
      </c>
      <c r="AF43" s="25">
        <f t="shared" si="15"/>
        <v>0</v>
      </c>
      <c r="AG43" s="25">
        <f t="shared" si="16"/>
        <v>0</v>
      </c>
      <c r="AH43" s="25">
        <f t="shared" si="17"/>
        <v>0</v>
      </c>
      <c r="AI43" s="25">
        <f t="shared" si="18"/>
        <v>0</v>
      </c>
      <c r="AJ43" s="25">
        <f t="shared" si="19"/>
        <v>0</v>
      </c>
      <c r="AK43" s="25">
        <f t="shared" si="21"/>
        <v>0</v>
      </c>
    </row>
    <row r="44" spans="1:37" s="1" customFormat="1">
      <c r="A44" s="59">
        <v>40</v>
      </c>
      <c r="B44" s="158"/>
      <c r="C44" s="159"/>
      <c r="D44" s="154"/>
      <c r="E44" s="3"/>
      <c r="F44" s="155"/>
      <c r="G44" s="144"/>
      <c r="H44" s="156"/>
      <c r="I44" s="146">
        <f t="shared" si="4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/>
      <c r="X44" s="25"/>
      <c r="Y44" s="7"/>
      <c r="Z44" s="25">
        <f t="shared" si="9"/>
        <v>0</v>
      </c>
      <c r="AA44" s="25">
        <f t="shared" si="10"/>
        <v>0</v>
      </c>
      <c r="AB44" s="25">
        <f t="shared" si="11"/>
        <v>0</v>
      </c>
      <c r="AC44" s="25">
        <f t="shared" si="12"/>
        <v>0</v>
      </c>
      <c r="AD44" s="25">
        <f t="shared" si="13"/>
        <v>0</v>
      </c>
      <c r="AE44" s="25">
        <f t="shared" si="14"/>
        <v>0</v>
      </c>
      <c r="AF44" s="25">
        <f t="shared" si="15"/>
        <v>0</v>
      </c>
      <c r="AG44" s="25">
        <f t="shared" si="16"/>
        <v>0</v>
      </c>
      <c r="AH44" s="25">
        <f t="shared" si="17"/>
        <v>0</v>
      </c>
      <c r="AI44" s="25">
        <f t="shared" si="18"/>
        <v>0</v>
      </c>
      <c r="AJ44" s="25">
        <f t="shared" si="19"/>
        <v>0</v>
      </c>
      <c r="AK44" s="25">
        <f t="shared" si="21"/>
        <v>0</v>
      </c>
    </row>
    <row r="45" spans="1:37" s="1" customFormat="1">
      <c r="A45" s="59">
        <v>41</v>
      </c>
      <c r="B45" s="158"/>
      <c r="C45" s="159"/>
      <c r="D45" s="154"/>
      <c r="E45" s="3"/>
      <c r="F45" s="155"/>
      <c r="G45" s="144"/>
      <c r="H45" s="156"/>
      <c r="I45" s="146">
        <f t="shared" si="4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/>
      <c r="X45" s="25"/>
      <c r="Y45" s="7"/>
      <c r="Z45" s="25">
        <f t="shared" si="9"/>
        <v>0</v>
      </c>
      <c r="AA45" s="25">
        <f t="shared" si="10"/>
        <v>0</v>
      </c>
      <c r="AB45" s="25">
        <f t="shared" si="11"/>
        <v>0</v>
      </c>
      <c r="AC45" s="25">
        <f t="shared" si="12"/>
        <v>0</v>
      </c>
      <c r="AD45" s="25">
        <f t="shared" si="13"/>
        <v>0</v>
      </c>
      <c r="AE45" s="25">
        <f t="shared" si="14"/>
        <v>0</v>
      </c>
      <c r="AF45" s="25">
        <f t="shared" si="15"/>
        <v>0</v>
      </c>
      <c r="AG45" s="25">
        <f t="shared" si="16"/>
        <v>0</v>
      </c>
      <c r="AH45" s="25">
        <f t="shared" si="17"/>
        <v>0</v>
      </c>
      <c r="AI45" s="25">
        <f t="shared" si="18"/>
        <v>0</v>
      </c>
      <c r="AJ45" s="25">
        <f t="shared" si="19"/>
        <v>0</v>
      </c>
      <c r="AK45" s="25">
        <f t="shared" si="21"/>
        <v>0</v>
      </c>
    </row>
    <row r="46" spans="1:37" s="1" customFormat="1">
      <c r="A46" s="59">
        <v>42</v>
      </c>
      <c r="B46" s="158"/>
      <c r="C46" s="159"/>
      <c r="D46" s="154"/>
      <c r="E46" s="3"/>
      <c r="F46" s="155"/>
      <c r="G46" s="144"/>
      <c r="H46" s="156"/>
      <c r="I46" s="146">
        <f t="shared" si="4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/>
      <c r="X46" s="25"/>
      <c r="Y46" s="7"/>
      <c r="Z46" s="25">
        <f t="shared" si="9"/>
        <v>0</v>
      </c>
      <c r="AA46" s="25">
        <f t="shared" si="10"/>
        <v>0</v>
      </c>
      <c r="AB46" s="25">
        <f t="shared" si="11"/>
        <v>0</v>
      </c>
      <c r="AC46" s="25">
        <f t="shared" si="12"/>
        <v>0</v>
      </c>
      <c r="AD46" s="25">
        <f t="shared" si="13"/>
        <v>0</v>
      </c>
      <c r="AE46" s="25">
        <f t="shared" si="14"/>
        <v>0</v>
      </c>
      <c r="AF46" s="25">
        <f t="shared" si="15"/>
        <v>0</v>
      </c>
      <c r="AG46" s="25">
        <f t="shared" si="16"/>
        <v>0</v>
      </c>
      <c r="AH46" s="25">
        <f t="shared" si="17"/>
        <v>0</v>
      </c>
      <c r="AI46" s="25">
        <f t="shared" si="18"/>
        <v>0</v>
      </c>
      <c r="AJ46" s="25">
        <f t="shared" si="19"/>
        <v>0</v>
      </c>
      <c r="AK46" s="25">
        <f t="shared" si="21"/>
        <v>0</v>
      </c>
    </row>
    <row r="47" spans="1:37" s="1" customFormat="1">
      <c r="A47" s="59">
        <v>43</v>
      </c>
      <c r="B47" s="158"/>
      <c r="C47" s="159"/>
      <c r="D47" s="154"/>
      <c r="E47" s="3"/>
      <c r="F47" s="155"/>
      <c r="G47" s="144"/>
      <c r="H47" s="156"/>
      <c r="I47" s="146">
        <f t="shared" si="4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/>
      <c r="X47" s="25"/>
      <c r="Y47" s="7"/>
      <c r="Z47" s="25">
        <f t="shared" si="9"/>
        <v>0</v>
      </c>
      <c r="AA47" s="25">
        <f t="shared" si="10"/>
        <v>0</v>
      </c>
      <c r="AB47" s="25">
        <f t="shared" si="11"/>
        <v>0</v>
      </c>
      <c r="AC47" s="25">
        <f t="shared" si="12"/>
        <v>0</v>
      </c>
      <c r="AD47" s="25">
        <f t="shared" si="13"/>
        <v>0</v>
      </c>
      <c r="AE47" s="25">
        <f t="shared" si="14"/>
        <v>0</v>
      </c>
      <c r="AF47" s="25">
        <f t="shared" si="15"/>
        <v>0</v>
      </c>
      <c r="AG47" s="25">
        <f t="shared" si="16"/>
        <v>0</v>
      </c>
      <c r="AH47" s="25">
        <f t="shared" si="17"/>
        <v>0</v>
      </c>
      <c r="AI47" s="25">
        <f t="shared" si="18"/>
        <v>0</v>
      </c>
      <c r="AJ47" s="25">
        <f t="shared" si="19"/>
        <v>0</v>
      </c>
      <c r="AK47" s="25">
        <f t="shared" si="21"/>
        <v>0</v>
      </c>
    </row>
    <row r="48" spans="1:37" s="1" customFormat="1">
      <c r="A48" s="59">
        <v>44</v>
      </c>
      <c r="B48" s="158"/>
      <c r="C48" s="159"/>
      <c r="D48" s="154"/>
      <c r="E48" s="3"/>
      <c r="F48" s="155"/>
      <c r="G48" s="144"/>
      <c r="H48" s="156"/>
      <c r="I48" s="146">
        <f t="shared" si="4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/>
      <c r="X48" s="25"/>
      <c r="Y48" s="7"/>
      <c r="Z48" s="25">
        <f t="shared" si="9"/>
        <v>0</v>
      </c>
      <c r="AA48" s="25">
        <f t="shared" si="10"/>
        <v>0</v>
      </c>
      <c r="AB48" s="25">
        <f t="shared" si="11"/>
        <v>0</v>
      </c>
      <c r="AC48" s="25">
        <f t="shared" si="12"/>
        <v>0</v>
      </c>
      <c r="AD48" s="25">
        <f t="shared" si="13"/>
        <v>0</v>
      </c>
      <c r="AE48" s="25">
        <f t="shared" si="14"/>
        <v>0</v>
      </c>
      <c r="AF48" s="25">
        <f t="shared" si="15"/>
        <v>0</v>
      </c>
      <c r="AG48" s="25">
        <f t="shared" si="16"/>
        <v>0</v>
      </c>
      <c r="AH48" s="25">
        <f t="shared" si="17"/>
        <v>0</v>
      </c>
      <c r="AI48" s="25">
        <f t="shared" si="18"/>
        <v>0</v>
      </c>
      <c r="AJ48" s="25">
        <f t="shared" si="19"/>
        <v>0</v>
      </c>
      <c r="AK48" s="25">
        <f t="shared" si="21"/>
        <v>0</v>
      </c>
    </row>
    <row r="49" spans="1:37" s="1" customFormat="1">
      <c r="A49" s="59">
        <v>45</v>
      </c>
      <c r="B49" s="154"/>
      <c r="C49" s="157"/>
      <c r="D49" s="154"/>
      <c r="E49" s="3"/>
      <c r="F49" s="155"/>
      <c r="G49" s="144"/>
      <c r="H49" s="156"/>
      <c r="I49" s="146">
        <f t="shared" si="4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/>
      <c r="X49" s="25"/>
      <c r="Y49" s="7"/>
      <c r="Z49" s="25">
        <f t="shared" si="9"/>
        <v>0</v>
      </c>
      <c r="AA49" s="25">
        <f t="shared" si="10"/>
        <v>0</v>
      </c>
      <c r="AB49" s="25">
        <f t="shared" si="11"/>
        <v>0</v>
      </c>
      <c r="AC49" s="25">
        <f t="shared" si="12"/>
        <v>0</v>
      </c>
      <c r="AD49" s="25">
        <f t="shared" si="13"/>
        <v>0</v>
      </c>
      <c r="AE49" s="25">
        <f t="shared" si="14"/>
        <v>0</v>
      </c>
      <c r="AF49" s="25">
        <f t="shared" si="15"/>
        <v>0</v>
      </c>
      <c r="AG49" s="25">
        <f t="shared" si="16"/>
        <v>0</v>
      </c>
      <c r="AH49" s="25">
        <f t="shared" si="17"/>
        <v>0</v>
      </c>
      <c r="AI49" s="25">
        <f t="shared" si="18"/>
        <v>0</v>
      </c>
      <c r="AJ49" s="25">
        <f t="shared" si="19"/>
        <v>0</v>
      </c>
      <c r="AK49" s="25">
        <f t="shared" si="21"/>
        <v>0</v>
      </c>
    </row>
    <row r="50" spans="1:37" s="1" customFormat="1">
      <c r="A50" s="59">
        <v>46</v>
      </c>
      <c r="B50" s="154"/>
      <c r="C50" s="153"/>
      <c r="D50" s="154"/>
      <c r="E50" s="3"/>
      <c r="F50" s="155"/>
      <c r="G50" s="144"/>
      <c r="H50" s="156"/>
      <c r="I50" s="146">
        <f t="shared" si="4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/>
      <c r="X50" s="25"/>
      <c r="Y50" s="7"/>
      <c r="Z50" s="25">
        <f t="shared" si="9"/>
        <v>0</v>
      </c>
      <c r="AA50" s="25">
        <f t="shared" si="10"/>
        <v>0</v>
      </c>
      <c r="AB50" s="25">
        <f t="shared" si="11"/>
        <v>0</v>
      </c>
      <c r="AC50" s="25">
        <f t="shared" si="12"/>
        <v>0</v>
      </c>
      <c r="AD50" s="25">
        <f t="shared" si="13"/>
        <v>0</v>
      </c>
      <c r="AE50" s="25">
        <f t="shared" si="14"/>
        <v>0</v>
      </c>
      <c r="AF50" s="25">
        <f t="shared" si="15"/>
        <v>0</v>
      </c>
      <c r="AG50" s="25">
        <f t="shared" si="16"/>
        <v>0</v>
      </c>
      <c r="AH50" s="25">
        <f t="shared" si="17"/>
        <v>0</v>
      </c>
      <c r="AI50" s="25">
        <f t="shared" si="18"/>
        <v>0</v>
      </c>
      <c r="AJ50" s="25">
        <f t="shared" si="19"/>
        <v>0</v>
      </c>
      <c r="AK50" s="25">
        <f t="shared" si="21"/>
        <v>0</v>
      </c>
    </row>
    <row r="51" spans="1:37" s="1" customFormat="1">
      <c r="A51" s="59">
        <v>47</v>
      </c>
      <c r="B51" s="154"/>
      <c r="C51" s="153"/>
      <c r="D51" s="154"/>
      <c r="E51" s="3"/>
      <c r="F51" s="155"/>
      <c r="G51" s="144"/>
      <c r="H51" s="156"/>
      <c r="I51" s="146">
        <f t="shared" si="4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/>
      <c r="X51" s="25"/>
      <c r="Y51" s="7"/>
      <c r="Z51" s="25">
        <f t="shared" si="9"/>
        <v>0</v>
      </c>
      <c r="AA51" s="25">
        <f t="shared" si="10"/>
        <v>0</v>
      </c>
      <c r="AB51" s="25">
        <f t="shared" si="11"/>
        <v>0</v>
      </c>
      <c r="AC51" s="25">
        <f t="shared" si="12"/>
        <v>0</v>
      </c>
      <c r="AD51" s="25">
        <f t="shared" si="13"/>
        <v>0</v>
      </c>
      <c r="AE51" s="25">
        <f t="shared" si="14"/>
        <v>0</v>
      </c>
      <c r="AF51" s="25">
        <f t="shared" si="15"/>
        <v>0</v>
      </c>
      <c r="AG51" s="25">
        <f t="shared" si="16"/>
        <v>0</v>
      </c>
      <c r="AH51" s="25">
        <f t="shared" si="17"/>
        <v>0</v>
      </c>
      <c r="AI51" s="25">
        <f t="shared" si="18"/>
        <v>0</v>
      </c>
      <c r="AJ51" s="25">
        <f t="shared" si="19"/>
        <v>0</v>
      </c>
      <c r="AK51" s="25">
        <f t="shared" si="21"/>
        <v>0</v>
      </c>
    </row>
    <row r="52" spans="1:37" s="1" customFormat="1">
      <c r="A52" s="59">
        <v>48</v>
      </c>
      <c r="B52" s="158"/>
      <c r="C52" s="153"/>
      <c r="D52" s="154"/>
      <c r="E52" s="3"/>
      <c r="F52" s="155"/>
      <c r="G52" s="144"/>
      <c r="H52" s="156"/>
      <c r="I52" s="146">
        <f t="shared" si="4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/>
      <c r="X52" s="25"/>
      <c r="Y52" s="7"/>
      <c r="Z52" s="25">
        <f t="shared" si="9"/>
        <v>0</v>
      </c>
      <c r="AA52" s="25">
        <f t="shared" si="10"/>
        <v>0</v>
      </c>
      <c r="AB52" s="25">
        <f t="shared" si="11"/>
        <v>0</v>
      </c>
      <c r="AC52" s="25">
        <f t="shared" si="12"/>
        <v>0</v>
      </c>
      <c r="AD52" s="25">
        <f t="shared" si="13"/>
        <v>0</v>
      </c>
      <c r="AE52" s="25">
        <f t="shared" si="14"/>
        <v>0</v>
      </c>
      <c r="AF52" s="25">
        <f t="shared" si="15"/>
        <v>0</v>
      </c>
      <c r="AG52" s="25">
        <f t="shared" si="16"/>
        <v>0</v>
      </c>
      <c r="AH52" s="25">
        <f t="shared" si="17"/>
        <v>0</v>
      </c>
      <c r="AI52" s="25">
        <f t="shared" si="18"/>
        <v>0</v>
      </c>
      <c r="AJ52" s="25">
        <f t="shared" si="19"/>
        <v>0</v>
      </c>
      <c r="AK52" s="25">
        <f t="shared" si="21"/>
        <v>0</v>
      </c>
    </row>
    <row r="53" spans="1:37" s="1" customFormat="1">
      <c r="A53" s="59">
        <v>49</v>
      </c>
      <c r="B53" s="158"/>
      <c r="C53" s="153"/>
      <c r="D53" s="154"/>
      <c r="E53" s="3"/>
      <c r="F53" s="155"/>
      <c r="G53" s="144"/>
      <c r="H53" s="156"/>
      <c r="I53" s="146">
        <f t="shared" si="4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/>
      <c r="X53" s="25"/>
      <c r="Y53" s="7"/>
      <c r="Z53" s="25">
        <f t="shared" si="9"/>
        <v>0</v>
      </c>
      <c r="AA53" s="25">
        <f t="shared" si="10"/>
        <v>0</v>
      </c>
      <c r="AB53" s="25">
        <f t="shared" si="11"/>
        <v>0</v>
      </c>
      <c r="AC53" s="25">
        <f t="shared" si="12"/>
        <v>0</v>
      </c>
      <c r="AD53" s="25">
        <f t="shared" si="13"/>
        <v>0</v>
      </c>
      <c r="AE53" s="25">
        <f t="shared" si="14"/>
        <v>0</v>
      </c>
      <c r="AF53" s="25">
        <f t="shared" si="15"/>
        <v>0</v>
      </c>
      <c r="AG53" s="25">
        <f t="shared" si="16"/>
        <v>0</v>
      </c>
      <c r="AH53" s="25">
        <f t="shared" si="17"/>
        <v>0</v>
      </c>
      <c r="AI53" s="25">
        <f t="shared" si="18"/>
        <v>0</v>
      </c>
      <c r="AJ53" s="25">
        <f t="shared" si="19"/>
        <v>0</v>
      </c>
      <c r="AK53" s="25">
        <f t="shared" si="21"/>
        <v>0</v>
      </c>
    </row>
    <row r="54" spans="1:37" s="1" customFormat="1">
      <c r="A54" s="59">
        <v>50</v>
      </c>
      <c r="B54" s="158"/>
      <c r="C54" s="153"/>
      <c r="D54" s="154"/>
      <c r="E54" s="2"/>
      <c r="F54" s="155"/>
      <c r="G54" s="144"/>
      <c r="H54" s="156"/>
      <c r="I54" s="146">
        <f t="shared" si="4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/>
      <c r="X54" s="25"/>
      <c r="Y54" s="7"/>
      <c r="Z54" s="25">
        <f t="shared" si="9"/>
        <v>0</v>
      </c>
      <c r="AA54" s="25">
        <f t="shared" si="10"/>
        <v>0</v>
      </c>
      <c r="AB54" s="25">
        <f t="shared" si="11"/>
        <v>0</v>
      </c>
      <c r="AC54" s="25">
        <f t="shared" si="12"/>
        <v>0</v>
      </c>
      <c r="AD54" s="25">
        <f t="shared" si="13"/>
        <v>0</v>
      </c>
      <c r="AE54" s="25">
        <f t="shared" si="14"/>
        <v>0</v>
      </c>
      <c r="AF54" s="25">
        <f t="shared" si="15"/>
        <v>0</v>
      </c>
      <c r="AG54" s="25">
        <f t="shared" si="16"/>
        <v>0</v>
      </c>
      <c r="AH54" s="25">
        <f t="shared" si="17"/>
        <v>0</v>
      </c>
      <c r="AI54" s="25">
        <f t="shared" si="18"/>
        <v>0</v>
      </c>
      <c r="AJ54" s="25">
        <f t="shared" si="19"/>
        <v>0</v>
      </c>
      <c r="AK54" s="25">
        <f t="shared" si="21"/>
        <v>0</v>
      </c>
    </row>
    <row r="55" spans="1:37" s="1" customFormat="1">
      <c r="A55" s="59">
        <v>51</v>
      </c>
      <c r="B55" s="158"/>
      <c r="C55" s="153"/>
      <c r="D55" s="154"/>
      <c r="E55" s="3"/>
      <c r="F55" s="155"/>
      <c r="G55" s="144"/>
      <c r="H55" s="156"/>
      <c r="I55" s="146">
        <f t="shared" si="4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/>
      <c r="X55" s="25"/>
      <c r="Y55" s="7"/>
      <c r="Z55" s="25">
        <f t="shared" si="9"/>
        <v>0</v>
      </c>
      <c r="AA55" s="25">
        <f t="shared" si="10"/>
        <v>0</v>
      </c>
      <c r="AB55" s="25">
        <f t="shared" si="11"/>
        <v>0</v>
      </c>
      <c r="AC55" s="25">
        <f t="shared" si="12"/>
        <v>0</v>
      </c>
      <c r="AD55" s="25">
        <f t="shared" si="13"/>
        <v>0</v>
      </c>
      <c r="AE55" s="25">
        <f t="shared" si="14"/>
        <v>0</v>
      </c>
      <c r="AF55" s="25">
        <f t="shared" si="15"/>
        <v>0</v>
      </c>
      <c r="AG55" s="25">
        <f t="shared" si="16"/>
        <v>0</v>
      </c>
      <c r="AH55" s="25">
        <f t="shared" si="17"/>
        <v>0</v>
      </c>
      <c r="AI55" s="25">
        <f t="shared" si="18"/>
        <v>0</v>
      </c>
      <c r="AJ55" s="25">
        <f t="shared" si="19"/>
        <v>0</v>
      </c>
      <c r="AK55" s="25">
        <f t="shared" si="21"/>
        <v>0</v>
      </c>
    </row>
    <row r="56" spans="1:37" s="1" customFormat="1">
      <c r="A56" s="59">
        <v>52</v>
      </c>
      <c r="B56" s="158"/>
      <c r="C56" s="153"/>
      <c r="D56" s="154"/>
      <c r="E56" s="3"/>
      <c r="F56" s="155"/>
      <c r="G56" s="144"/>
      <c r="H56" s="156"/>
      <c r="I56" s="146">
        <f t="shared" si="4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/>
      <c r="X56" s="25"/>
      <c r="Y56" s="7"/>
      <c r="Z56" s="25">
        <f t="shared" si="9"/>
        <v>0</v>
      </c>
      <c r="AA56" s="25">
        <f t="shared" si="10"/>
        <v>0</v>
      </c>
      <c r="AB56" s="25">
        <f t="shared" si="11"/>
        <v>0</v>
      </c>
      <c r="AC56" s="25">
        <f t="shared" si="12"/>
        <v>0</v>
      </c>
      <c r="AD56" s="25">
        <f t="shared" si="13"/>
        <v>0</v>
      </c>
      <c r="AE56" s="25">
        <f t="shared" si="14"/>
        <v>0</v>
      </c>
      <c r="AF56" s="25">
        <f t="shared" si="15"/>
        <v>0</v>
      </c>
      <c r="AG56" s="25">
        <f t="shared" si="16"/>
        <v>0</v>
      </c>
      <c r="AH56" s="25">
        <f t="shared" si="17"/>
        <v>0</v>
      </c>
      <c r="AI56" s="25">
        <f t="shared" si="18"/>
        <v>0</v>
      </c>
      <c r="AJ56" s="25">
        <f t="shared" si="19"/>
        <v>0</v>
      </c>
      <c r="AK56" s="25">
        <f t="shared" si="21"/>
        <v>0</v>
      </c>
    </row>
    <row r="57" spans="1:37" s="1" customFormat="1">
      <c r="A57" s="59">
        <v>53</v>
      </c>
      <c r="B57" s="158"/>
      <c r="C57" s="153"/>
      <c r="D57" s="154"/>
      <c r="E57" s="3"/>
      <c r="F57" s="155"/>
      <c r="G57" s="144"/>
      <c r="H57" s="156"/>
      <c r="I57" s="146">
        <f t="shared" si="4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/>
      <c r="X57" s="25"/>
      <c r="Y57" s="7"/>
      <c r="Z57" s="25">
        <f t="shared" si="9"/>
        <v>0</v>
      </c>
      <c r="AA57" s="25">
        <f t="shared" si="10"/>
        <v>0</v>
      </c>
      <c r="AB57" s="25">
        <f t="shared" si="11"/>
        <v>0</v>
      </c>
      <c r="AC57" s="25">
        <f t="shared" si="12"/>
        <v>0</v>
      </c>
      <c r="AD57" s="25">
        <f t="shared" si="13"/>
        <v>0</v>
      </c>
      <c r="AE57" s="25">
        <f t="shared" si="14"/>
        <v>0</v>
      </c>
      <c r="AF57" s="25">
        <f t="shared" si="15"/>
        <v>0</v>
      </c>
      <c r="AG57" s="25">
        <f t="shared" si="16"/>
        <v>0</v>
      </c>
      <c r="AH57" s="25">
        <f t="shared" si="17"/>
        <v>0</v>
      </c>
      <c r="AI57" s="25">
        <f t="shared" si="18"/>
        <v>0</v>
      </c>
      <c r="AJ57" s="25">
        <f t="shared" si="19"/>
        <v>0</v>
      </c>
      <c r="AK57" s="25">
        <f t="shared" si="21"/>
        <v>0</v>
      </c>
    </row>
    <row r="58" spans="1:37" s="1" customFormat="1">
      <c r="A58" s="59">
        <v>54</v>
      </c>
      <c r="B58" s="158"/>
      <c r="C58" s="153"/>
      <c r="D58" s="154"/>
      <c r="E58" s="3"/>
      <c r="F58" s="155"/>
      <c r="G58" s="144"/>
      <c r="H58" s="156"/>
      <c r="I58" s="146">
        <f t="shared" si="4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/>
      <c r="X58" s="25"/>
      <c r="Y58" s="7"/>
      <c r="Z58" s="25">
        <f t="shared" si="9"/>
        <v>0</v>
      </c>
      <c r="AA58" s="25">
        <f t="shared" si="10"/>
        <v>0</v>
      </c>
      <c r="AB58" s="25">
        <f t="shared" si="11"/>
        <v>0</v>
      </c>
      <c r="AC58" s="25">
        <f t="shared" si="12"/>
        <v>0</v>
      </c>
      <c r="AD58" s="25">
        <f t="shared" si="13"/>
        <v>0</v>
      </c>
      <c r="AE58" s="25">
        <f t="shared" si="14"/>
        <v>0</v>
      </c>
      <c r="AF58" s="25">
        <f t="shared" si="15"/>
        <v>0</v>
      </c>
      <c r="AG58" s="25">
        <f t="shared" si="16"/>
        <v>0</v>
      </c>
      <c r="AH58" s="25">
        <f t="shared" si="17"/>
        <v>0</v>
      </c>
      <c r="AI58" s="25">
        <f t="shared" si="18"/>
        <v>0</v>
      </c>
      <c r="AJ58" s="25">
        <f t="shared" si="19"/>
        <v>0</v>
      </c>
      <c r="AK58" s="25">
        <f t="shared" si="21"/>
        <v>0</v>
      </c>
    </row>
    <row r="59" spans="1:37" s="1" customFormat="1">
      <c r="A59" s="59">
        <v>55</v>
      </c>
      <c r="B59" s="158"/>
      <c r="C59" s="153"/>
      <c r="D59" s="154"/>
      <c r="E59" s="3"/>
      <c r="F59" s="155"/>
      <c r="G59" s="144"/>
      <c r="H59" s="156"/>
      <c r="I59" s="146">
        <f t="shared" si="4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/>
      <c r="X59" s="25"/>
      <c r="Y59" s="7"/>
      <c r="Z59" s="25">
        <f t="shared" si="9"/>
        <v>0</v>
      </c>
      <c r="AA59" s="25">
        <f t="shared" si="10"/>
        <v>0</v>
      </c>
      <c r="AB59" s="25">
        <f t="shared" si="11"/>
        <v>0</v>
      </c>
      <c r="AC59" s="25">
        <f t="shared" si="12"/>
        <v>0</v>
      </c>
      <c r="AD59" s="25">
        <f t="shared" si="13"/>
        <v>0</v>
      </c>
      <c r="AE59" s="25">
        <f t="shared" si="14"/>
        <v>0</v>
      </c>
      <c r="AF59" s="25">
        <f t="shared" si="15"/>
        <v>0</v>
      </c>
      <c r="AG59" s="25">
        <f t="shared" si="16"/>
        <v>0</v>
      </c>
      <c r="AH59" s="25">
        <f t="shared" si="17"/>
        <v>0</v>
      </c>
      <c r="AI59" s="25">
        <f t="shared" si="18"/>
        <v>0</v>
      </c>
      <c r="AJ59" s="25">
        <f t="shared" si="19"/>
        <v>0</v>
      </c>
      <c r="AK59" s="25">
        <f t="shared" si="21"/>
        <v>0</v>
      </c>
    </row>
    <row r="60" spans="1:37" s="1" customFormat="1">
      <c r="A60" s="59">
        <v>56</v>
      </c>
      <c r="B60" s="152"/>
      <c r="C60" s="153"/>
      <c r="D60" s="154"/>
      <c r="E60" s="2"/>
      <c r="F60" s="155"/>
      <c r="G60" s="144"/>
      <c r="H60" s="156"/>
      <c r="I60" s="146">
        <f t="shared" si="4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/>
      <c r="X60" s="25"/>
      <c r="Y60" s="7"/>
      <c r="Z60" s="25">
        <f t="shared" si="9"/>
        <v>0</v>
      </c>
      <c r="AA60" s="25">
        <f t="shared" si="10"/>
        <v>0</v>
      </c>
      <c r="AB60" s="25">
        <f t="shared" si="11"/>
        <v>0</v>
      </c>
      <c r="AC60" s="25">
        <f t="shared" si="12"/>
        <v>0</v>
      </c>
      <c r="AD60" s="25">
        <f t="shared" si="13"/>
        <v>0</v>
      </c>
      <c r="AE60" s="25">
        <f t="shared" si="14"/>
        <v>0</v>
      </c>
      <c r="AF60" s="25">
        <f t="shared" si="15"/>
        <v>0</v>
      </c>
      <c r="AG60" s="25">
        <f t="shared" si="16"/>
        <v>0</v>
      </c>
      <c r="AH60" s="25">
        <f t="shared" si="17"/>
        <v>0</v>
      </c>
      <c r="AI60" s="25">
        <f t="shared" si="18"/>
        <v>0</v>
      </c>
      <c r="AJ60" s="25">
        <f t="shared" si="19"/>
        <v>0</v>
      </c>
      <c r="AK60" s="25">
        <f t="shared" si="21"/>
        <v>0</v>
      </c>
    </row>
    <row r="61" spans="1:37" s="1" customFormat="1">
      <c r="A61" s="59">
        <v>57</v>
      </c>
      <c r="B61" s="154"/>
      <c r="C61" s="157"/>
      <c r="D61" s="154"/>
      <c r="E61" s="3"/>
      <c r="F61" s="155"/>
      <c r="G61" s="144"/>
      <c r="H61" s="156"/>
      <c r="I61" s="146">
        <f t="shared" si="4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/>
      <c r="X61" s="25"/>
      <c r="Y61" s="7"/>
      <c r="Z61" s="25">
        <f t="shared" si="9"/>
        <v>0</v>
      </c>
      <c r="AA61" s="25">
        <f t="shared" si="10"/>
        <v>0</v>
      </c>
      <c r="AB61" s="25">
        <f t="shared" si="11"/>
        <v>0</v>
      </c>
      <c r="AC61" s="25">
        <f t="shared" si="12"/>
        <v>0</v>
      </c>
      <c r="AD61" s="25">
        <f t="shared" si="13"/>
        <v>0</v>
      </c>
      <c r="AE61" s="25">
        <f t="shared" si="14"/>
        <v>0</v>
      </c>
      <c r="AF61" s="25">
        <f t="shared" si="15"/>
        <v>0</v>
      </c>
      <c r="AG61" s="25">
        <f t="shared" si="16"/>
        <v>0</v>
      </c>
      <c r="AH61" s="25">
        <f t="shared" si="17"/>
        <v>0</v>
      </c>
      <c r="AI61" s="25">
        <f t="shared" si="18"/>
        <v>0</v>
      </c>
      <c r="AJ61" s="25">
        <f t="shared" si="19"/>
        <v>0</v>
      </c>
      <c r="AK61" s="25">
        <f t="shared" si="21"/>
        <v>0</v>
      </c>
    </row>
    <row r="62" spans="1:37" s="1" customFormat="1">
      <c r="A62" s="59">
        <v>58</v>
      </c>
      <c r="B62" s="154"/>
      <c r="C62" s="157"/>
      <c r="D62" s="154"/>
      <c r="E62" s="3"/>
      <c r="F62" s="155"/>
      <c r="G62" s="144"/>
      <c r="H62" s="156"/>
      <c r="I62" s="146">
        <f t="shared" si="4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/>
      <c r="X62" s="25"/>
      <c r="Y62" s="7"/>
      <c r="Z62" s="25">
        <f t="shared" si="9"/>
        <v>0</v>
      </c>
      <c r="AA62" s="25">
        <f t="shared" si="10"/>
        <v>0</v>
      </c>
      <c r="AB62" s="25">
        <f t="shared" si="11"/>
        <v>0</v>
      </c>
      <c r="AC62" s="25">
        <f t="shared" si="12"/>
        <v>0</v>
      </c>
      <c r="AD62" s="25">
        <f t="shared" si="13"/>
        <v>0</v>
      </c>
      <c r="AE62" s="25">
        <f t="shared" si="14"/>
        <v>0</v>
      </c>
      <c r="AF62" s="25">
        <f t="shared" si="15"/>
        <v>0</v>
      </c>
      <c r="AG62" s="25">
        <f t="shared" si="16"/>
        <v>0</v>
      </c>
      <c r="AH62" s="25">
        <f t="shared" si="17"/>
        <v>0</v>
      </c>
      <c r="AI62" s="25">
        <f t="shared" si="18"/>
        <v>0</v>
      </c>
      <c r="AJ62" s="25">
        <f t="shared" si="19"/>
        <v>0</v>
      </c>
      <c r="AK62" s="25">
        <f t="shared" si="21"/>
        <v>0</v>
      </c>
    </row>
    <row r="63" spans="1:37" s="1" customFormat="1">
      <c r="A63" s="59">
        <v>59</v>
      </c>
      <c r="B63" s="154"/>
      <c r="C63" s="157"/>
      <c r="D63" s="154"/>
      <c r="E63" s="3"/>
      <c r="F63" s="155"/>
      <c r="G63" s="144"/>
      <c r="H63" s="156"/>
      <c r="I63" s="146">
        <f t="shared" si="4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/>
      <c r="X63" s="25"/>
      <c r="Y63" s="7"/>
      <c r="Z63" s="25">
        <f t="shared" si="9"/>
        <v>0</v>
      </c>
      <c r="AA63" s="25">
        <f t="shared" si="10"/>
        <v>0</v>
      </c>
      <c r="AB63" s="25">
        <f t="shared" si="11"/>
        <v>0</v>
      </c>
      <c r="AC63" s="25">
        <f t="shared" si="12"/>
        <v>0</v>
      </c>
      <c r="AD63" s="25">
        <f t="shared" si="13"/>
        <v>0</v>
      </c>
      <c r="AE63" s="25">
        <f t="shared" si="14"/>
        <v>0</v>
      </c>
      <c r="AF63" s="25">
        <f t="shared" si="15"/>
        <v>0</v>
      </c>
      <c r="AG63" s="25">
        <f t="shared" si="16"/>
        <v>0</v>
      </c>
      <c r="AH63" s="25">
        <f t="shared" si="17"/>
        <v>0</v>
      </c>
      <c r="AI63" s="25">
        <f t="shared" si="18"/>
        <v>0</v>
      </c>
      <c r="AJ63" s="25">
        <f t="shared" si="19"/>
        <v>0</v>
      </c>
      <c r="AK63" s="25">
        <f t="shared" si="21"/>
        <v>0</v>
      </c>
    </row>
    <row r="64" spans="1:37" s="1" customFormat="1">
      <c r="A64" s="59">
        <v>60</v>
      </c>
      <c r="B64" s="154"/>
      <c r="C64" s="157"/>
      <c r="D64" s="154"/>
      <c r="E64" s="3"/>
      <c r="F64" s="155"/>
      <c r="G64" s="144"/>
      <c r="H64" s="156"/>
      <c r="I64" s="146">
        <f t="shared" si="4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/>
      <c r="X64" s="25"/>
      <c r="Y64" s="7"/>
      <c r="Z64" s="25">
        <f t="shared" si="9"/>
        <v>0</v>
      </c>
      <c r="AA64" s="25">
        <f t="shared" si="10"/>
        <v>0</v>
      </c>
      <c r="AB64" s="25">
        <f t="shared" si="11"/>
        <v>0</v>
      </c>
      <c r="AC64" s="25">
        <f t="shared" si="12"/>
        <v>0</v>
      </c>
      <c r="AD64" s="25">
        <f t="shared" si="13"/>
        <v>0</v>
      </c>
      <c r="AE64" s="25">
        <f t="shared" si="14"/>
        <v>0</v>
      </c>
      <c r="AF64" s="25">
        <f t="shared" si="15"/>
        <v>0</v>
      </c>
      <c r="AG64" s="25">
        <f t="shared" si="16"/>
        <v>0</v>
      </c>
      <c r="AH64" s="25">
        <f t="shared" si="17"/>
        <v>0</v>
      </c>
      <c r="AI64" s="25">
        <f t="shared" si="18"/>
        <v>0</v>
      </c>
      <c r="AJ64" s="25">
        <f t="shared" si="19"/>
        <v>0</v>
      </c>
      <c r="AK64" s="25">
        <f t="shared" si="21"/>
        <v>0</v>
      </c>
    </row>
    <row r="65" spans="1:37" s="1" customFormat="1">
      <c r="A65" s="59">
        <v>61</v>
      </c>
      <c r="B65" s="154"/>
      <c r="C65" s="157"/>
      <c r="D65" s="154"/>
      <c r="E65" s="3"/>
      <c r="F65" s="155"/>
      <c r="G65" s="144"/>
      <c r="H65" s="156"/>
      <c r="I65" s="146">
        <f t="shared" si="4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/>
      <c r="X65" s="25"/>
      <c r="Y65" s="7"/>
      <c r="Z65" s="25">
        <f t="shared" si="9"/>
        <v>0</v>
      </c>
      <c r="AA65" s="25">
        <f t="shared" si="10"/>
        <v>0</v>
      </c>
      <c r="AB65" s="25">
        <f t="shared" si="11"/>
        <v>0</v>
      </c>
      <c r="AC65" s="25">
        <f t="shared" si="12"/>
        <v>0</v>
      </c>
      <c r="AD65" s="25">
        <f t="shared" si="13"/>
        <v>0</v>
      </c>
      <c r="AE65" s="25">
        <f t="shared" si="14"/>
        <v>0</v>
      </c>
      <c r="AF65" s="25">
        <f t="shared" si="15"/>
        <v>0</v>
      </c>
      <c r="AG65" s="25">
        <f t="shared" si="16"/>
        <v>0</v>
      </c>
      <c r="AH65" s="25">
        <f t="shared" si="17"/>
        <v>0</v>
      </c>
      <c r="AI65" s="25">
        <f t="shared" si="18"/>
        <v>0</v>
      </c>
      <c r="AJ65" s="25">
        <f t="shared" si="19"/>
        <v>0</v>
      </c>
      <c r="AK65" s="25">
        <f t="shared" si="21"/>
        <v>0</v>
      </c>
    </row>
    <row r="66" spans="1:37" s="1" customFormat="1">
      <c r="A66" s="59">
        <v>62</v>
      </c>
      <c r="B66" s="154"/>
      <c r="C66" s="157"/>
      <c r="D66" s="154"/>
      <c r="E66" s="3"/>
      <c r="F66" s="155"/>
      <c r="G66" s="144"/>
      <c r="H66" s="156"/>
      <c r="I66" s="146">
        <f t="shared" si="4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/>
      <c r="X66" s="25"/>
      <c r="Y66" s="7"/>
      <c r="Z66" s="25">
        <f t="shared" si="9"/>
        <v>0</v>
      </c>
      <c r="AA66" s="25">
        <f t="shared" si="10"/>
        <v>0</v>
      </c>
      <c r="AB66" s="25">
        <f t="shared" si="11"/>
        <v>0</v>
      </c>
      <c r="AC66" s="25">
        <f t="shared" si="12"/>
        <v>0</v>
      </c>
      <c r="AD66" s="25">
        <f t="shared" si="13"/>
        <v>0</v>
      </c>
      <c r="AE66" s="25">
        <f t="shared" si="14"/>
        <v>0</v>
      </c>
      <c r="AF66" s="25">
        <f t="shared" si="15"/>
        <v>0</v>
      </c>
      <c r="AG66" s="25">
        <f t="shared" si="16"/>
        <v>0</v>
      </c>
      <c r="AH66" s="25">
        <f t="shared" si="17"/>
        <v>0</v>
      </c>
      <c r="AI66" s="25">
        <f t="shared" si="18"/>
        <v>0</v>
      </c>
      <c r="AJ66" s="25">
        <f t="shared" si="19"/>
        <v>0</v>
      </c>
      <c r="AK66" s="25">
        <f t="shared" si="21"/>
        <v>0</v>
      </c>
    </row>
    <row r="67" spans="1:37" s="1" customFormat="1">
      <c r="A67" s="59">
        <v>63</v>
      </c>
      <c r="B67" s="154"/>
      <c r="C67" s="157"/>
      <c r="D67" s="154"/>
      <c r="E67" s="3"/>
      <c r="F67" s="155"/>
      <c r="G67" s="144"/>
      <c r="H67" s="156"/>
      <c r="I67" s="146">
        <f t="shared" si="4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/>
      <c r="X67" s="25"/>
      <c r="Y67" s="7"/>
      <c r="Z67" s="25">
        <f t="shared" si="9"/>
        <v>0</v>
      </c>
      <c r="AA67" s="25">
        <f t="shared" si="10"/>
        <v>0</v>
      </c>
      <c r="AB67" s="25">
        <f t="shared" si="11"/>
        <v>0</v>
      </c>
      <c r="AC67" s="25">
        <f t="shared" si="12"/>
        <v>0</v>
      </c>
      <c r="AD67" s="25">
        <f t="shared" si="13"/>
        <v>0</v>
      </c>
      <c r="AE67" s="25">
        <f t="shared" si="14"/>
        <v>0</v>
      </c>
      <c r="AF67" s="25">
        <f t="shared" si="15"/>
        <v>0</v>
      </c>
      <c r="AG67" s="25">
        <f t="shared" si="16"/>
        <v>0</v>
      </c>
      <c r="AH67" s="25">
        <f t="shared" si="17"/>
        <v>0</v>
      </c>
      <c r="AI67" s="25">
        <f t="shared" si="18"/>
        <v>0</v>
      </c>
      <c r="AJ67" s="25">
        <f t="shared" si="19"/>
        <v>0</v>
      </c>
      <c r="AK67" s="25">
        <f t="shared" si="21"/>
        <v>0</v>
      </c>
    </row>
    <row r="68" spans="1:37" s="1" customFormat="1">
      <c r="A68" s="59">
        <v>64</v>
      </c>
      <c r="B68" s="154"/>
      <c r="C68" s="157"/>
      <c r="D68" s="154"/>
      <c r="E68" s="3"/>
      <c r="F68" s="155"/>
      <c r="G68" s="144"/>
      <c r="H68" s="156"/>
      <c r="I68" s="146">
        <f t="shared" si="4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/>
      <c r="X68" s="25"/>
      <c r="Y68" s="7"/>
      <c r="Z68" s="25">
        <f t="shared" si="9"/>
        <v>0</v>
      </c>
      <c r="AA68" s="25">
        <f t="shared" si="10"/>
        <v>0</v>
      </c>
      <c r="AB68" s="25">
        <f t="shared" si="11"/>
        <v>0</v>
      </c>
      <c r="AC68" s="25">
        <f t="shared" si="12"/>
        <v>0</v>
      </c>
      <c r="AD68" s="25">
        <f t="shared" si="13"/>
        <v>0</v>
      </c>
      <c r="AE68" s="25">
        <f t="shared" si="14"/>
        <v>0</v>
      </c>
      <c r="AF68" s="25">
        <f t="shared" si="15"/>
        <v>0</v>
      </c>
      <c r="AG68" s="25">
        <f t="shared" si="16"/>
        <v>0</v>
      </c>
      <c r="AH68" s="25">
        <f t="shared" si="17"/>
        <v>0</v>
      </c>
      <c r="AI68" s="25">
        <f t="shared" si="18"/>
        <v>0</v>
      </c>
      <c r="AJ68" s="25">
        <f t="shared" si="19"/>
        <v>0</v>
      </c>
      <c r="AK68" s="25">
        <f t="shared" si="21"/>
        <v>0</v>
      </c>
    </row>
    <row r="69" spans="1:37" s="1" customFormat="1">
      <c r="A69" s="59">
        <v>65</v>
      </c>
      <c r="B69" s="154"/>
      <c r="C69" s="157"/>
      <c r="D69" s="154"/>
      <c r="E69" s="3"/>
      <c r="F69" s="155"/>
      <c r="G69" s="144"/>
      <c r="H69" s="156"/>
      <c r="I69" s="146">
        <f t="shared" si="4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5"/>
        <v>0</v>
      </c>
      <c r="T69" s="25">
        <f t="shared" si="6"/>
        <v>0</v>
      </c>
      <c r="U69" s="25">
        <f t="shared" si="7"/>
        <v>0</v>
      </c>
      <c r="V69" s="25">
        <f t="shared" si="8"/>
        <v>0</v>
      </c>
      <c r="W69" s="25"/>
      <c r="X69" s="25"/>
      <c r="Y69" s="7"/>
      <c r="Z69" s="25">
        <f t="shared" si="9"/>
        <v>0</v>
      </c>
      <c r="AA69" s="25">
        <f t="shared" si="10"/>
        <v>0</v>
      </c>
      <c r="AB69" s="25">
        <f t="shared" si="11"/>
        <v>0</v>
      </c>
      <c r="AC69" s="25">
        <f t="shared" si="12"/>
        <v>0</v>
      </c>
      <c r="AD69" s="25">
        <f t="shared" si="13"/>
        <v>0</v>
      </c>
      <c r="AE69" s="25">
        <f t="shared" si="14"/>
        <v>0</v>
      </c>
      <c r="AF69" s="25">
        <f t="shared" si="15"/>
        <v>0</v>
      </c>
      <c r="AG69" s="25">
        <f t="shared" si="16"/>
        <v>0</v>
      </c>
      <c r="AH69" s="25">
        <f t="shared" si="17"/>
        <v>0</v>
      </c>
      <c r="AI69" s="25">
        <f t="shared" si="18"/>
        <v>0</v>
      </c>
      <c r="AJ69" s="25">
        <f t="shared" si="19"/>
        <v>0</v>
      </c>
      <c r="AK69" s="25">
        <f t="shared" ref="AK69:AK94" si="22">IF($D69=11,$I69,0)</f>
        <v>0</v>
      </c>
    </row>
    <row r="70" spans="1:37" s="1" customFormat="1">
      <c r="A70" s="59">
        <v>66</v>
      </c>
      <c r="B70" s="154"/>
      <c r="C70" s="157"/>
      <c r="D70" s="154"/>
      <c r="E70" s="3"/>
      <c r="F70" s="155"/>
      <c r="G70" s="144"/>
      <c r="H70" s="156"/>
      <c r="I70" s="146">
        <f t="shared" ref="I70:I94" si="23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4">IF($B70=3,$I70,0)</f>
        <v>0</v>
      </c>
      <c r="T70" s="25">
        <f t="shared" ref="T70:T94" si="25">IF($B70=4,$I70,0)</f>
        <v>0</v>
      </c>
      <c r="U70" s="25">
        <f t="shared" ref="U70:U94" si="26">IF($B70=5,$I70,0)</f>
        <v>0</v>
      </c>
      <c r="V70" s="25">
        <f t="shared" ref="V70:V94" si="27">IF($B70=6,$I70,0)</f>
        <v>0</v>
      </c>
      <c r="W70" s="25"/>
      <c r="X70" s="25"/>
      <c r="Y70" s="7"/>
      <c r="Z70" s="25">
        <f t="shared" ref="Z70:Z94" si="28">IF($D70=0,$I70,0)</f>
        <v>0</v>
      </c>
      <c r="AA70" s="25">
        <f t="shared" ref="AA70:AA93" si="29">IF($D70=1,$I70,0)</f>
        <v>0</v>
      </c>
      <c r="AB70" s="25">
        <f t="shared" ref="AB70:AB93" si="30">IF($D70=2,$I70,0)</f>
        <v>0</v>
      </c>
      <c r="AC70" s="25">
        <f t="shared" ref="AC70:AC93" si="31">IF($D70=3,$I70,0)</f>
        <v>0</v>
      </c>
      <c r="AD70" s="25">
        <f t="shared" ref="AD70:AD93" si="32">IF($D70=4,$I70,0)</f>
        <v>0</v>
      </c>
      <c r="AE70" s="25">
        <f t="shared" ref="AE70:AE93" si="33">IF($D70=5,$I70,0)</f>
        <v>0</v>
      </c>
      <c r="AF70" s="25">
        <f t="shared" ref="AF70:AF93" si="34">IF($D70=6,$I70,0)</f>
        <v>0</v>
      </c>
      <c r="AG70" s="25">
        <f t="shared" ref="AG70:AG93" si="35">IF($D70=7,$I70,0)</f>
        <v>0</v>
      </c>
      <c r="AH70" s="25">
        <f t="shared" ref="AH70:AH93" si="36">IF($D70=8,$I70,0)</f>
        <v>0</v>
      </c>
      <c r="AI70" s="25">
        <f t="shared" ref="AI70:AI93" si="37">IF($D70=9,$I70,0)</f>
        <v>0</v>
      </c>
      <c r="AJ70" s="25">
        <f t="shared" ref="AJ70:AJ93" si="38">IF($D70=10,$I70,0)</f>
        <v>0</v>
      </c>
      <c r="AK70" s="25">
        <f t="shared" si="22"/>
        <v>0</v>
      </c>
    </row>
    <row r="71" spans="1:37" s="1" customFormat="1">
      <c r="A71" s="59">
        <v>67</v>
      </c>
      <c r="B71" s="154"/>
      <c r="C71" s="157"/>
      <c r="D71" s="154"/>
      <c r="E71" s="3"/>
      <c r="F71" s="155"/>
      <c r="G71" s="144"/>
      <c r="H71" s="156"/>
      <c r="I71" s="146">
        <f t="shared" si="23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9">IF($B71=1,$I71,0)</f>
        <v>0</v>
      </c>
      <c r="R71" s="25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5">
        <f t="shared" si="27"/>
        <v>0</v>
      </c>
      <c r="W71" s="25"/>
      <c r="X71" s="25"/>
      <c r="Y71" s="7"/>
      <c r="Z71" s="25">
        <f t="shared" si="28"/>
        <v>0</v>
      </c>
      <c r="AA71" s="25">
        <f t="shared" si="29"/>
        <v>0</v>
      </c>
      <c r="AB71" s="25">
        <f t="shared" si="30"/>
        <v>0</v>
      </c>
      <c r="AC71" s="25">
        <f t="shared" si="31"/>
        <v>0</v>
      </c>
      <c r="AD71" s="25">
        <f t="shared" si="32"/>
        <v>0</v>
      </c>
      <c r="AE71" s="25">
        <f t="shared" si="33"/>
        <v>0</v>
      </c>
      <c r="AF71" s="25">
        <f t="shared" si="34"/>
        <v>0</v>
      </c>
      <c r="AG71" s="25">
        <f t="shared" si="35"/>
        <v>0</v>
      </c>
      <c r="AH71" s="25">
        <f t="shared" si="36"/>
        <v>0</v>
      </c>
      <c r="AI71" s="25">
        <f t="shared" si="37"/>
        <v>0</v>
      </c>
      <c r="AJ71" s="25">
        <f t="shared" si="38"/>
        <v>0</v>
      </c>
      <c r="AK71" s="25">
        <f t="shared" si="22"/>
        <v>0</v>
      </c>
    </row>
    <row r="72" spans="1:37" s="1" customFormat="1">
      <c r="A72" s="59">
        <v>68</v>
      </c>
      <c r="B72" s="154"/>
      <c r="C72" s="157"/>
      <c r="D72" s="154"/>
      <c r="E72" s="3"/>
      <c r="F72" s="155"/>
      <c r="G72" s="144"/>
      <c r="H72" s="156"/>
      <c r="I72" s="146">
        <f t="shared" si="23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9"/>
        <v>0</v>
      </c>
      <c r="R72" s="25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5">
        <f t="shared" si="27"/>
        <v>0</v>
      </c>
      <c r="W72" s="25"/>
      <c r="X72" s="25"/>
      <c r="Y72" s="7"/>
      <c r="Z72" s="25">
        <f t="shared" si="28"/>
        <v>0</v>
      </c>
      <c r="AA72" s="25">
        <f t="shared" si="29"/>
        <v>0</v>
      </c>
      <c r="AB72" s="25">
        <f t="shared" si="30"/>
        <v>0</v>
      </c>
      <c r="AC72" s="25">
        <f t="shared" si="31"/>
        <v>0</v>
      </c>
      <c r="AD72" s="25">
        <f t="shared" si="32"/>
        <v>0</v>
      </c>
      <c r="AE72" s="25">
        <f t="shared" si="33"/>
        <v>0</v>
      </c>
      <c r="AF72" s="25">
        <f t="shared" si="34"/>
        <v>0</v>
      </c>
      <c r="AG72" s="25">
        <f t="shared" si="35"/>
        <v>0</v>
      </c>
      <c r="AH72" s="25">
        <f t="shared" si="36"/>
        <v>0</v>
      </c>
      <c r="AI72" s="25">
        <f t="shared" si="37"/>
        <v>0</v>
      </c>
      <c r="AJ72" s="25">
        <f t="shared" si="38"/>
        <v>0</v>
      </c>
      <c r="AK72" s="25">
        <f t="shared" si="22"/>
        <v>0</v>
      </c>
    </row>
    <row r="73" spans="1:37" s="1" customFormat="1">
      <c r="A73" s="59">
        <v>69</v>
      </c>
      <c r="B73" s="154"/>
      <c r="C73" s="157"/>
      <c r="D73" s="154"/>
      <c r="E73" s="3"/>
      <c r="F73" s="155"/>
      <c r="G73" s="144"/>
      <c r="H73" s="156"/>
      <c r="I73" s="146">
        <f t="shared" si="23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9"/>
        <v>0</v>
      </c>
      <c r="R73" s="25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5">
        <f t="shared" si="27"/>
        <v>0</v>
      </c>
      <c r="W73" s="25"/>
      <c r="X73" s="25"/>
      <c r="Y73" s="7"/>
      <c r="Z73" s="25">
        <f t="shared" si="28"/>
        <v>0</v>
      </c>
      <c r="AA73" s="25">
        <f t="shared" si="29"/>
        <v>0</v>
      </c>
      <c r="AB73" s="25">
        <f t="shared" si="30"/>
        <v>0</v>
      </c>
      <c r="AC73" s="25">
        <f t="shared" si="31"/>
        <v>0</v>
      </c>
      <c r="AD73" s="25">
        <f t="shared" si="32"/>
        <v>0</v>
      </c>
      <c r="AE73" s="25">
        <f t="shared" si="33"/>
        <v>0</v>
      </c>
      <c r="AF73" s="25">
        <f t="shared" si="34"/>
        <v>0</v>
      </c>
      <c r="AG73" s="25">
        <f t="shared" si="35"/>
        <v>0</v>
      </c>
      <c r="AH73" s="25">
        <f t="shared" si="36"/>
        <v>0</v>
      </c>
      <c r="AI73" s="25">
        <f t="shared" si="37"/>
        <v>0</v>
      </c>
      <c r="AJ73" s="25">
        <f t="shared" si="38"/>
        <v>0</v>
      </c>
      <c r="AK73" s="25">
        <f t="shared" si="22"/>
        <v>0</v>
      </c>
    </row>
    <row r="74" spans="1:37" s="1" customFormat="1">
      <c r="A74" s="59">
        <v>70</v>
      </c>
      <c r="B74" s="154"/>
      <c r="C74" s="157"/>
      <c r="D74" s="154"/>
      <c r="E74" s="3"/>
      <c r="F74" s="155"/>
      <c r="G74" s="144"/>
      <c r="H74" s="156"/>
      <c r="I74" s="146">
        <f t="shared" si="23"/>
        <v>0</v>
      </c>
      <c r="J74" s="41"/>
      <c r="K74" s="41"/>
      <c r="L74" s="41"/>
      <c r="M74" s="41"/>
      <c r="N74" s="41"/>
      <c r="O74" s="7"/>
      <c r="P74" s="7"/>
      <c r="Q74" s="25">
        <f t="shared" si="39"/>
        <v>0</v>
      </c>
      <c r="R74" s="25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5">
        <f t="shared" si="27"/>
        <v>0</v>
      </c>
      <c r="W74" s="25"/>
      <c r="X74" s="25"/>
      <c r="Y74" s="7"/>
      <c r="Z74" s="25">
        <f t="shared" si="28"/>
        <v>0</v>
      </c>
      <c r="AA74" s="25">
        <f t="shared" si="29"/>
        <v>0</v>
      </c>
      <c r="AB74" s="25">
        <f t="shared" si="30"/>
        <v>0</v>
      </c>
      <c r="AC74" s="25">
        <f t="shared" si="31"/>
        <v>0</v>
      </c>
      <c r="AD74" s="25">
        <f t="shared" si="32"/>
        <v>0</v>
      </c>
      <c r="AE74" s="25">
        <f t="shared" si="33"/>
        <v>0</v>
      </c>
      <c r="AF74" s="25">
        <f t="shared" si="34"/>
        <v>0</v>
      </c>
      <c r="AG74" s="25">
        <f t="shared" si="35"/>
        <v>0</v>
      </c>
      <c r="AH74" s="25">
        <f t="shared" si="36"/>
        <v>0</v>
      </c>
      <c r="AI74" s="25">
        <f t="shared" si="37"/>
        <v>0</v>
      </c>
      <c r="AJ74" s="25">
        <f t="shared" si="38"/>
        <v>0</v>
      </c>
      <c r="AK74" s="25">
        <f t="shared" si="22"/>
        <v>0</v>
      </c>
    </row>
    <row r="75" spans="1:37" s="1" customFormat="1">
      <c r="A75" s="59">
        <v>71</v>
      </c>
      <c r="B75" s="154"/>
      <c r="C75" s="157"/>
      <c r="D75" s="154"/>
      <c r="E75" s="3"/>
      <c r="F75" s="155"/>
      <c r="G75" s="144"/>
      <c r="H75" s="156"/>
      <c r="I75" s="146">
        <f t="shared" si="23"/>
        <v>0</v>
      </c>
      <c r="J75" s="41"/>
      <c r="K75" s="41"/>
      <c r="L75" s="41"/>
      <c r="M75" s="41"/>
      <c r="N75" s="41"/>
      <c r="O75" s="7"/>
      <c r="P75" s="7"/>
      <c r="Q75" s="25">
        <f t="shared" si="39"/>
        <v>0</v>
      </c>
      <c r="R75" s="25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5">
        <f t="shared" si="27"/>
        <v>0</v>
      </c>
      <c r="W75" s="25"/>
      <c r="X75" s="25"/>
      <c r="Y75" s="7"/>
      <c r="Z75" s="25">
        <f t="shared" si="28"/>
        <v>0</v>
      </c>
      <c r="AA75" s="25">
        <f t="shared" si="29"/>
        <v>0</v>
      </c>
      <c r="AB75" s="25">
        <f t="shared" si="30"/>
        <v>0</v>
      </c>
      <c r="AC75" s="25">
        <f t="shared" si="31"/>
        <v>0</v>
      </c>
      <c r="AD75" s="25">
        <f t="shared" si="32"/>
        <v>0</v>
      </c>
      <c r="AE75" s="25">
        <f t="shared" si="33"/>
        <v>0</v>
      </c>
      <c r="AF75" s="25">
        <f t="shared" si="34"/>
        <v>0</v>
      </c>
      <c r="AG75" s="25">
        <f t="shared" si="35"/>
        <v>0</v>
      </c>
      <c r="AH75" s="25">
        <f t="shared" si="36"/>
        <v>0</v>
      </c>
      <c r="AI75" s="25">
        <f t="shared" si="37"/>
        <v>0</v>
      </c>
      <c r="AJ75" s="25">
        <f t="shared" si="38"/>
        <v>0</v>
      </c>
      <c r="AK75" s="25">
        <f t="shared" si="22"/>
        <v>0</v>
      </c>
    </row>
    <row r="76" spans="1:37" s="1" customFormat="1">
      <c r="A76" s="59">
        <v>72</v>
      </c>
      <c r="B76" s="154"/>
      <c r="C76" s="157"/>
      <c r="D76" s="154"/>
      <c r="E76" s="3"/>
      <c r="F76" s="155"/>
      <c r="G76" s="144"/>
      <c r="H76" s="156"/>
      <c r="I76" s="146">
        <f t="shared" si="23"/>
        <v>0</v>
      </c>
      <c r="J76" s="41"/>
      <c r="K76" s="41"/>
      <c r="L76" s="41"/>
      <c r="M76" s="41"/>
      <c r="N76" s="41"/>
      <c r="O76" s="7"/>
      <c r="P76" s="7"/>
      <c r="Q76" s="25">
        <f t="shared" si="39"/>
        <v>0</v>
      </c>
      <c r="R76" s="25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5">
        <f t="shared" si="27"/>
        <v>0</v>
      </c>
      <c r="W76" s="25"/>
      <c r="X76" s="25"/>
      <c r="Y76" s="7"/>
      <c r="Z76" s="25">
        <f t="shared" si="28"/>
        <v>0</v>
      </c>
      <c r="AA76" s="25">
        <f t="shared" si="29"/>
        <v>0</v>
      </c>
      <c r="AB76" s="25">
        <f t="shared" si="30"/>
        <v>0</v>
      </c>
      <c r="AC76" s="25">
        <f t="shared" si="31"/>
        <v>0</v>
      </c>
      <c r="AD76" s="25">
        <f t="shared" si="32"/>
        <v>0</v>
      </c>
      <c r="AE76" s="25">
        <f t="shared" si="33"/>
        <v>0</v>
      </c>
      <c r="AF76" s="25">
        <f t="shared" si="34"/>
        <v>0</v>
      </c>
      <c r="AG76" s="25">
        <f t="shared" si="35"/>
        <v>0</v>
      </c>
      <c r="AH76" s="25">
        <f t="shared" si="36"/>
        <v>0</v>
      </c>
      <c r="AI76" s="25">
        <f t="shared" si="37"/>
        <v>0</v>
      </c>
      <c r="AJ76" s="25">
        <f t="shared" si="38"/>
        <v>0</v>
      </c>
      <c r="AK76" s="25">
        <f t="shared" si="22"/>
        <v>0</v>
      </c>
    </row>
    <row r="77" spans="1:37" s="1" customFormat="1">
      <c r="A77" s="59">
        <v>73</v>
      </c>
      <c r="B77" s="154"/>
      <c r="C77" s="157"/>
      <c r="D77" s="154"/>
      <c r="E77" s="3"/>
      <c r="F77" s="155"/>
      <c r="G77" s="144"/>
      <c r="H77" s="156"/>
      <c r="I77" s="146">
        <f t="shared" si="23"/>
        <v>0</v>
      </c>
      <c r="J77" s="41"/>
      <c r="K77" s="41"/>
      <c r="L77" s="41"/>
      <c r="M77" s="41"/>
      <c r="N77" s="41"/>
      <c r="O77" s="7"/>
      <c r="P77" s="7"/>
      <c r="Q77" s="25">
        <f t="shared" si="39"/>
        <v>0</v>
      </c>
      <c r="R77" s="25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5">
        <f t="shared" si="27"/>
        <v>0</v>
      </c>
      <c r="W77" s="25"/>
      <c r="X77" s="25"/>
      <c r="Y77" s="7"/>
      <c r="Z77" s="25">
        <f t="shared" si="28"/>
        <v>0</v>
      </c>
      <c r="AA77" s="25">
        <f t="shared" si="29"/>
        <v>0</v>
      </c>
      <c r="AB77" s="25">
        <f t="shared" si="30"/>
        <v>0</v>
      </c>
      <c r="AC77" s="25">
        <f t="shared" si="31"/>
        <v>0</v>
      </c>
      <c r="AD77" s="25">
        <f t="shared" si="32"/>
        <v>0</v>
      </c>
      <c r="AE77" s="25">
        <f t="shared" si="33"/>
        <v>0</v>
      </c>
      <c r="AF77" s="25">
        <f t="shared" si="34"/>
        <v>0</v>
      </c>
      <c r="AG77" s="25">
        <f t="shared" si="35"/>
        <v>0</v>
      </c>
      <c r="AH77" s="25">
        <f t="shared" si="36"/>
        <v>0</v>
      </c>
      <c r="AI77" s="25">
        <f t="shared" si="37"/>
        <v>0</v>
      </c>
      <c r="AJ77" s="25">
        <f t="shared" si="38"/>
        <v>0</v>
      </c>
      <c r="AK77" s="25">
        <f t="shared" si="22"/>
        <v>0</v>
      </c>
    </row>
    <row r="78" spans="1:37" s="1" customFormat="1">
      <c r="A78" s="59">
        <v>74</v>
      </c>
      <c r="B78" s="154"/>
      <c r="C78" s="157"/>
      <c r="D78" s="154"/>
      <c r="E78" s="3"/>
      <c r="F78" s="155"/>
      <c r="G78" s="144"/>
      <c r="H78" s="156"/>
      <c r="I78" s="146">
        <f t="shared" si="23"/>
        <v>0</v>
      </c>
      <c r="J78" s="41"/>
      <c r="K78" s="41"/>
      <c r="L78" s="41"/>
      <c r="M78" s="41"/>
      <c r="N78" s="41"/>
      <c r="O78" s="7"/>
      <c r="P78" s="7"/>
      <c r="Q78" s="25">
        <f t="shared" si="39"/>
        <v>0</v>
      </c>
      <c r="R78" s="25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5">
        <f t="shared" si="27"/>
        <v>0</v>
      </c>
      <c r="W78" s="25"/>
      <c r="X78" s="25"/>
      <c r="Y78" s="7"/>
      <c r="Z78" s="25">
        <f t="shared" si="28"/>
        <v>0</v>
      </c>
      <c r="AA78" s="25">
        <f t="shared" si="29"/>
        <v>0</v>
      </c>
      <c r="AB78" s="25">
        <f t="shared" si="30"/>
        <v>0</v>
      </c>
      <c r="AC78" s="25">
        <f t="shared" si="31"/>
        <v>0</v>
      </c>
      <c r="AD78" s="25">
        <f t="shared" si="32"/>
        <v>0</v>
      </c>
      <c r="AE78" s="25">
        <f t="shared" si="33"/>
        <v>0</v>
      </c>
      <c r="AF78" s="25">
        <f t="shared" si="34"/>
        <v>0</v>
      </c>
      <c r="AG78" s="25">
        <f t="shared" si="35"/>
        <v>0</v>
      </c>
      <c r="AH78" s="25">
        <f t="shared" si="36"/>
        <v>0</v>
      </c>
      <c r="AI78" s="25">
        <f t="shared" si="37"/>
        <v>0</v>
      </c>
      <c r="AJ78" s="25">
        <f t="shared" si="38"/>
        <v>0</v>
      </c>
      <c r="AK78" s="25">
        <f t="shared" si="22"/>
        <v>0</v>
      </c>
    </row>
    <row r="79" spans="1:37" s="1" customFormat="1">
      <c r="A79" s="59">
        <v>75</v>
      </c>
      <c r="B79" s="154"/>
      <c r="C79" s="157"/>
      <c r="D79" s="154"/>
      <c r="E79" s="3"/>
      <c r="F79" s="155"/>
      <c r="G79" s="144"/>
      <c r="H79" s="156"/>
      <c r="I79" s="146">
        <f t="shared" si="23"/>
        <v>0</v>
      </c>
      <c r="J79" s="41"/>
      <c r="K79" s="41"/>
      <c r="L79" s="41"/>
      <c r="M79" s="41"/>
      <c r="N79" s="41"/>
      <c r="O79" s="7"/>
      <c r="P79" s="7"/>
      <c r="Q79" s="25">
        <f t="shared" si="39"/>
        <v>0</v>
      </c>
      <c r="R79" s="25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5">
        <f t="shared" si="27"/>
        <v>0</v>
      </c>
      <c r="W79" s="25"/>
      <c r="X79" s="25"/>
      <c r="Y79" s="7"/>
      <c r="Z79" s="25">
        <f t="shared" si="28"/>
        <v>0</v>
      </c>
      <c r="AA79" s="25">
        <f t="shared" si="29"/>
        <v>0</v>
      </c>
      <c r="AB79" s="25">
        <f t="shared" si="30"/>
        <v>0</v>
      </c>
      <c r="AC79" s="25">
        <f t="shared" si="31"/>
        <v>0</v>
      </c>
      <c r="AD79" s="25">
        <f t="shared" si="32"/>
        <v>0</v>
      </c>
      <c r="AE79" s="25">
        <f t="shared" si="33"/>
        <v>0</v>
      </c>
      <c r="AF79" s="25">
        <f t="shared" si="34"/>
        <v>0</v>
      </c>
      <c r="AG79" s="25">
        <f t="shared" si="35"/>
        <v>0</v>
      </c>
      <c r="AH79" s="25">
        <f t="shared" si="36"/>
        <v>0</v>
      </c>
      <c r="AI79" s="25">
        <f t="shared" si="37"/>
        <v>0</v>
      </c>
      <c r="AJ79" s="25">
        <f t="shared" si="38"/>
        <v>0</v>
      </c>
      <c r="AK79" s="25">
        <f t="shared" si="22"/>
        <v>0</v>
      </c>
    </row>
    <row r="80" spans="1:37" s="1" customFormat="1">
      <c r="A80" s="59">
        <v>76</v>
      </c>
      <c r="B80" s="154"/>
      <c r="C80" s="157"/>
      <c r="D80" s="154"/>
      <c r="E80" s="3"/>
      <c r="F80" s="155"/>
      <c r="G80" s="144"/>
      <c r="H80" s="156"/>
      <c r="I80" s="146">
        <f t="shared" si="23"/>
        <v>0</v>
      </c>
      <c r="J80" s="41"/>
      <c r="K80" s="41"/>
      <c r="L80" s="41"/>
      <c r="M80" s="41"/>
      <c r="N80" s="41"/>
      <c r="O80" s="7"/>
      <c r="P80" s="7"/>
      <c r="Q80" s="25">
        <f t="shared" si="39"/>
        <v>0</v>
      </c>
      <c r="R80" s="25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5">
        <f t="shared" si="27"/>
        <v>0</v>
      </c>
      <c r="W80" s="25"/>
      <c r="X80" s="25"/>
      <c r="Y80" s="7"/>
      <c r="Z80" s="25">
        <f t="shared" si="28"/>
        <v>0</v>
      </c>
      <c r="AA80" s="25">
        <f t="shared" si="29"/>
        <v>0</v>
      </c>
      <c r="AB80" s="25">
        <f t="shared" si="30"/>
        <v>0</v>
      </c>
      <c r="AC80" s="25">
        <f t="shared" si="31"/>
        <v>0</v>
      </c>
      <c r="AD80" s="25">
        <f t="shared" si="32"/>
        <v>0</v>
      </c>
      <c r="AE80" s="25">
        <f t="shared" si="33"/>
        <v>0</v>
      </c>
      <c r="AF80" s="25">
        <f t="shared" si="34"/>
        <v>0</v>
      </c>
      <c r="AG80" s="25">
        <f t="shared" si="35"/>
        <v>0</v>
      </c>
      <c r="AH80" s="25">
        <f t="shared" si="36"/>
        <v>0</v>
      </c>
      <c r="AI80" s="25">
        <f t="shared" si="37"/>
        <v>0</v>
      </c>
      <c r="AJ80" s="25">
        <f t="shared" si="38"/>
        <v>0</v>
      </c>
      <c r="AK80" s="25">
        <f t="shared" si="22"/>
        <v>0</v>
      </c>
    </row>
    <row r="81" spans="1:37" s="1" customFormat="1">
      <c r="A81" s="59">
        <v>77</v>
      </c>
      <c r="B81" s="154"/>
      <c r="C81" s="157"/>
      <c r="D81" s="154"/>
      <c r="E81" s="3"/>
      <c r="F81" s="155"/>
      <c r="G81" s="144"/>
      <c r="H81" s="156"/>
      <c r="I81" s="146">
        <f t="shared" si="23"/>
        <v>0</v>
      </c>
      <c r="J81" s="41"/>
      <c r="K81" s="41"/>
      <c r="L81" s="41"/>
      <c r="M81" s="41"/>
      <c r="N81" s="41"/>
      <c r="O81" s="7"/>
      <c r="P81" s="7"/>
      <c r="Q81" s="25">
        <f t="shared" si="39"/>
        <v>0</v>
      </c>
      <c r="R81" s="25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5">
        <f t="shared" si="27"/>
        <v>0</v>
      </c>
      <c r="W81" s="25"/>
      <c r="X81" s="25"/>
      <c r="Y81" s="7"/>
      <c r="Z81" s="25">
        <f t="shared" si="28"/>
        <v>0</v>
      </c>
      <c r="AA81" s="25">
        <f t="shared" si="29"/>
        <v>0</v>
      </c>
      <c r="AB81" s="25">
        <f t="shared" si="30"/>
        <v>0</v>
      </c>
      <c r="AC81" s="25">
        <f t="shared" si="31"/>
        <v>0</v>
      </c>
      <c r="AD81" s="25">
        <f t="shared" si="32"/>
        <v>0</v>
      </c>
      <c r="AE81" s="25">
        <f t="shared" si="33"/>
        <v>0</v>
      </c>
      <c r="AF81" s="25">
        <f t="shared" si="34"/>
        <v>0</v>
      </c>
      <c r="AG81" s="25">
        <f t="shared" si="35"/>
        <v>0</v>
      </c>
      <c r="AH81" s="25">
        <f t="shared" si="36"/>
        <v>0</v>
      </c>
      <c r="AI81" s="25">
        <f t="shared" si="37"/>
        <v>0</v>
      </c>
      <c r="AJ81" s="25">
        <f t="shared" si="38"/>
        <v>0</v>
      </c>
      <c r="AK81" s="25">
        <f t="shared" si="22"/>
        <v>0</v>
      </c>
    </row>
    <row r="82" spans="1:37" s="1" customFormat="1">
      <c r="A82" s="59">
        <v>78</v>
      </c>
      <c r="B82" s="154"/>
      <c r="C82" s="157"/>
      <c r="D82" s="154"/>
      <c r="E82" s="3"/>
      <c r="F82" s="155"/>
      <c r="G82" s="144"/>
      <c r="H82" s="156"/>
      <c r="I82" s="146">
        <f t="shared" si="23"/>
        <v>0</v>
      </c>
      <c r="J82" s="41"/>
      <c r="K82" s="41"/>
      <c r="L82" s="41"/>
      <c r="M82" s="41"/>
      <c r="N82" s="41"/>
      <c r="O82" s="7"/>
      <c r="P82" s="7"/>
      <c r="Q82" s="25">
        <f t="shared" si="39"/>
        <v>0</v>
      </c>
      <c r="R82" s="25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5">
        <f t="shared" si="27"/>
        <v>0</v>
      </c>
      <c r="W82" s="25"/>
      <c r="X82" s="25"/>
      <c r="Y82" s="7"/>
      <c r="Z82" s="25">
        <f t="shared" si="28"/>
        <v>0</v>
      </c>
      <c r="AA82" s="25">
        <f t="shared" si="29"/>
        <v>0</v>
      </c>
      <c r="AB82" s="25">
        <f t="shared" si="30"/>
        <v>0</v>
      </c>
      <c r="AC82" s="25">
        <f t="shared" si="31"/>
        <v>0</v>
      </c>
      <c r="AD82" s="25">
        <f t="shared" si="32"/>
        <v>0</v>
      </c>
      <c r="AE82" s="25">
        <f t="shared" si="33"/>
        <v>0</v>
      </c>
      <c r="AF82" s="25">
        <f t="shared" si="34"/>
        <v>0</v>
      </c>
      <c r="AG82" s="25">
        <f t="shared" si="35"/>
        <v>0</v>
      </c>
      <c r="AH82" s="25">
        <f t="shared" si="36"/>
        <v>0</v>
      </c>
      <c r="AI82" s="25">
        <f t="shared" si="37"/>
        <v>0</v>
      </c>
      <c r="AJ82" s="25">
        <f t="shared" si="38"/>
        <v>0</v>
      </c>
      <c r="AK82" s="25">
        <f t="shared" si="22"/>
        <v>0</v>
      </c>
    </row>
    <row r="83" spans="1:37" s="1" customFormat="1">
      <c r="A83" s="59">
        <v>79</v>
      </c>
      <c r="B83" s="154"/>
      <c r="C83" s="157"/>
      <c r="D83" s="154"/>
      <c r="E83" s="3"/>
      <c r="F83" s="155"/>
      <c r="G83" s="144"/>
      <c r="H83" s="156"/>
      <c r="I83" s="146">
        <f t="shared" si="23"/>
        <v>0</v>
      </c>
      <c r="J83" s="41"/>
      <c r="K83" s="41"/>
      <c r="L83" s="41"/>
      <c r="M83" s="41"/>
      <c r="N83" s="41"/>
      <c r="O83" s="7"/>
      <c r="P83" s="7"/>
      <c r="Q83" s="25">
        <f t="shared" si="39"/>
        <v>0</v>
      </c>
      <c r="R83" s="25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5">
        <f t="shared" si="27"/>
        <v>0</v>
      </c>
      <c r="W83" s="25"/>
      <c r="X83" s="25"/>
      <c r="Y83" s="7"/>
      <c r="Z83" s="25">
        <f t="shared" si="28"/>
        <v>0</v>
      </c>
      <c r="AA83" s="25">
        <f t="shared" si="29"/>
        <v>0</v>
      </c>
      <c r="AB83" s="25">
        <f t="shared" si="30"/>
        <v>0</v>
      </c>
      <c r="AC83" s="25">
        <f t="shared" si="31"/>
        <v>0</v>
      </c>
      <c r="AD83" s="25">
        <f t="shared" si="32"/>
        <v>0</v>
      </c>
      <c r="AE83" s="25">
        <f t="shared" si="33"/>
        <v>0</v>
      </c>
      <c r="AF83" s="25">
        <f t="shared" si="34"/>
        <v>0</v>
      </c>
      <c r="AG83" s="25">
        <f t="shared" si="35"/>
        <v>0</v>
      </c>
      <c r="AH83" s="25">
        <f t="shared" si="36"/>
        <v>0</v>
      </c>
      <c r="AI83" s="25">
        <f t="shared" si="37"/>
        <v>0</v>
      </c>
      <c r="AJ83" s="25">
        <f t="shared" si="38"/>
        <v>0</v>
      </c>
      <c r="AK83" s="25">
        <f t="shared" si="22"/>
        <v>0</v>
      </c>
    </row>
    <row r="84" spans="1:37" s="1" customFormat="1">
      <c r="A84" s="59">
        <v>80</v>
      </c>
      <c r="B84" s="154"/>
      <c r="C84" s="157"/>
      <c r="D84" s="154"/>
      <c r="E84" s="3"/>
      <c r="F84" s="155"/>
      <c r="G84" s="144"/>
      <c r="H84" s="156"/>
      <c r="I84" s="146">
        <f t="shared" si="23"/>
        <v>0</v>
      </c>
      <c r="J84" s="41"/>
      <c r="K84" s="185">
        <v>1</v>
      </c>
      <c r="L84" s="186"/>
      <c r="M84" s="197" t="s">
        <v>59</v>
      </c>
      <c r="N84" s="198"/>
      <c r="O84" s="7"/>
      <c r="P84" s="7"/>
      <c r="Q84" s="25">
        <f t="shared" si="39"/>
        <v>0</v>
      </c>
      <c r="R84" s="25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5">
        <f t="shared" si="27"/>
        <v>0</v>
      </c>
      <c r="W84" s="25"/>
      <c r="X84" s="25"/>
      <c r="Y84" s="7"/>
      <c r="Z84" s="25">
        <f t="shared" si="28"/>
        <v>0</v>
      </c>
      <c r="AA84" s="25">
        <f t="shared" si="29"/>
        <v>0</v>
      </c>
      <c r="AB84" s="25">
        <f t="shared" si="30"/>
        <v>0</v>
      </c>
      <c r="AC84" s="25">
        <f t="shared" si="31"/>
        <v>0</v>
      </c>
      <c r="AD84" s="25">
        <f t="shared" si="32"/>
        <v>0</v>
      </c>
      <c r="AE84" s="25">
        <f t="shared" si="33"/>
        <v>0</v>
      </c>
      <c r="AF84" s="25">
        <f t="shared" si="34"/>
        <v>0</v>
      </c>
      <c r="AG84" s="25">
        <f t="shared" si="35"/>
        <v>0</v>
      </c>
      <c r="AH84" s="25">
        <f t="shared" si="36"/>
        <v>0</v>
      </c>
      <c r="AI84" s="25">
        <f t="shared" si="37"/>
        <v>0</v>
      </c>
      <c r="AJ84" s="25">
        <f t="shared" si="38"/>
        <v>0</v>
      </c>
      <c r="AK84" s="25">
        <f t="shared" si="22"/>
        <v>0</v>
      </c>
    </row>
    <row r="85" spans="1:37" s="1" customFormat="1">
      <c r="A85" s="59">
        <v>81</v>
      </c>
      <c r="B85" s="154"/>
      <c r="C85" s="157"/>
      <c r="D85" s="154"/>
      <c r="E85" s="3"/>
      <c r="F85" s="155"/>
      <c r="G85" s="144"/>
      <c r="H85" s="156"/>
      <c r="I85" s="146">
        <f t="shared" si="23"/>
        <v>0</v>
      </c>
      <c r="J85" s="41"/>
      <c r="K85" s="219">
        <v>2</v>
      </c>
      <c r="L85" s="220"/>
      <c r="M85" s="72" t="s">
        <v>60</v>
      </c>
      <c r="N85" s="62"/>
      <c r="O85" s="7"/>
      <c r="P85" s="7"/>
      <c r="Q85" s="25">
        <f t="shared" si="39"/>
        <v>0</v>
      </c>
      <c r="R85" s="25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5">
        <f t="shared" si="27"/>
        <v>0</v>
      </c>
      <c r="W85" s="25"/>
      <c r="X85" s="25"/>
      <c r="Y85" s="7"/>
      <c r="Z85" s="25">
        <f t="shared" si="28"/>
        <v>0</v>
      </c>
      <c r="AA85" s="25">
        <f t="shared" si="29"/>
        <v>0</v>
      </c>
      <c r="AB85" s="25">
        <f t="shared" si="30"/>
        <v>0</v>
      </c>
      <c r="AC85" s="25">
        <f t="shared" si="31"/>
        <v>0</v>
      </c>
      <c r="AD85" s="25">
        <f t="shared" si="32"/>
        <v>0</v>
      </c>
      <c r="AE85" s="25">
        <f t="shared" si="33"/>
        <v>0</v>
      </c>
      <c r="AF85" s="25">
        <f t="shared" si="34"/>
        <v>0</v>
      </c>
      <c r="AG85" s="25">
        <f t="shared" si="35"/>
        <v>0</v>
      </c>
      <c r="AH85" s="25">
        <f t="shared" si="36"/>
        <v>0</v>
      </c>
      <c r="AI85" s="25">
        <f t="shared" si="37"/>
        <v>0</v>
      </c>
      <c r="AJ85" s="25">
        <f t="shared" si="38"/>
        <v>0</v>
      </c>
      <c r="AK85" s="25">
        <f t="shared" si="22"/>
        <v>0</v>
      </c>
    </row>
    <row r="86" spans="1:37" s="1" customFormat="1">
      <c r="A86" s="59">
        <v>82</v>
      </c>
      <c r="B86" s="154"/>
      <c r="C86" s="157"/>
      <c r="D86" s="154"/>
      <c r="E86" s="3"/>
      <c r="F86" s="155"/>
      <c r="G86" s="144"/>
      <c r="H86" s="156"/>
      <c r="I86" s="146">
        <f t="shared" si="23"/>
        <v>0</v>
      </c>
      <c r="J86" s="41"/>
      <c r="K86" s="185">
        <v>3</v>
      </c>
      <c r="L86" s="186"/>
      <c r="M86" s="207" t="s">
        <v>61</v>
      </c>
      <c r="N86" s="208"/>
      <c r="O86" s="7"/>
      <c r="P86" s="7"/>
      <c r="Q86" s="25">
        <f t="shared" si="39"/>
        <v>0</v>
      </c>
      <c r="R86" s="25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5">
        <f t="shared" si="27"/>
        <v>0</v>
      </c>
      <c r="W86" s="25"/>
      <c r="X86" s="25"/>
      <c r="Y86" s="7"/>
      <c r="Z86" s="25">
        <f t="shared" si="28"/>
        <v>0</v>
      </c>
      <c r="AA86" s="25">
        <f t="shared" si="29"/>
        <v>0</v>
      </c>
      <c r="AB86" s="25">
        <f t="shared" si="30"/>
        <v>0</v>
      </c>
      <c r="AC86" s="25">
        <f t="shared" si="31"/>
        <v>0</v>
      </c>
      <c r="AD86" s="25">
        <f t="shared" si="32"/>
        <v>0</v>
      </c>
      <c r="AE86" s="25">
        <f t="shared" si="33"/>
        <v>0</v>
      </c>
      <c r="AF86" s="25">
        <f t="shared" si="34"/>
        <v>0</v>
      </c>
      <c r="AG86" s="25">
        <f t="shared" si="35"/>
        <v>0</v>
      </c>
      <c r="AH86" s="25">
        <f t="shared" si="36"/>
        <v>0</v>
      </c>
      <c r="AI86" s="25">
        <f t="shared" si="37"/>
        <v>0</v>
      </c>
      <c r="AJ86" s="25">
        <f t="shared" si="38"/>
        <v>0</v>
      </c>
      <c r="AK86" s="25">
        <f t="shared" si="22"/>
        <v>0</v>
      </c>
    </row>
    <row r="87" spans="1:37" s="1" customFormat="1">
      <c r="A87" s="59">
        <v>83</v>
      </c>
      <c r="B87" s="154"/>
      <c r="C87" s="157"/>
      <c r="D87" s="154"/>
      <c r="E87" s="3"/>
      <c r="F87" s="155"/>
      <c r="G87" s="144"/>
      <c r="H87" s="156"/>
      <c r="I87" s="146">
        <f t="shared" si="23"/>
        <v>0</v>
      </c>
      <c r="J87" s="41"/>
      <c r="K87" s="181">
        <v>4</v>
      </c>
      <c r="L87" s="182"/>
      <c r="M87" s="73" t="s">
        <v>23</v>
      </c>
      <c r="N87" s="74"/>
      <c r="O87" s="7"/>
      <c r="P87" s="7"/>
      <c r="Q87" s="25">
        <f t="shared" si="39"/>
        <v>0</v>
      </c>
      <c r="R87" s="25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5">
        <f t="shared" si="27"/>
        <v>0</v>
      </c>
      <c r="W87" s="25"/>
      <c r="X87" s="25"/>
      <c r="Y87" s="7"/>
      <c r="Z87" s="25">
        <f t="shared" si="28"/>
        <v>0</v>
      </c>
      <c r="AA87" s="25">
        <f t="shared" si="29"/>
        <v>0</v>
      </c>
      <c r="AB87" s="25">
        <f t="shared" si="30"/>
        <v>0</v>
      </c>
      <c r="AC87" s="25">
        <f t="shared" si="31"/>
        <v>0</v>
      </c>
      <c r="AD87" s="25">
        <f t="shared" si="32"/>
        <v>0</v>
      </c>
      <c r="AE87" s="25">
        <f t="shared" si="33"/>
        <v>0</v>
      </c>
      <c r="AF87" s="25">
        <f t="shared" si="34"/>
        <v>0</v>
      </c>
      <c r="AG87" s="25">
        <f t="shared" si="35"/>
        <v>0</v>
      </c>
      <c r="AH87" s="25">
        <f t="shared" si="36"/>
        <v>0</v>
      </c>
      <c r="AI87" s="25">
        <f t="shared" si="37"/>
        <v>0</v>
      </c>
      <c r="AJ87" s="25">
        <f t="shared" si="38"/>
        <v>0</v>
      </c>
      <c r="AK87" s="25">
        <f t="shared" si="22"/>
        <v>0</v>
      </c>
    </row>
    <row r="88" spans="1:37" s="1" customFormat="1">
      <c r="A88" s="59">
        <v>84</v>
      </c>
      <c r="B88" s="154"/>
      <c r="C88" s="157"/>
      <c r="D88" s="154"/>
      <c r="E88" s="3"/>
      <c r="F88" s="155"/>
      <c r="G88" s="144"/>
      <c r="H88" s="156"/>
      <c r="I88" s="146">
        <f t="shared" si="23"/>
        <v>0</v>
      </c>
      <c r="J88" s="41"/>
      <c r="K88" s="183"/>
      <c r="L88" s="184"/>
      <c r="M88" s="75" t="s">
        <v>62</v>
      </c>
      <c r="N88" s="76"/>
      <c r="O88" s="7"/>
      <c r="P88" s="7"/>
      <c r="Q88" s="25">
        <f t="shared" si="39"/>
        <v>0</v>
      </c>
      <c r="R88" s="25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5">
        <f t="shared" si="27"/>
        <v>0</v>
      </c>
      <c r="W88" s="25"/>
      <c r="X88" s="25"/>
      <c r="Y88" s="7"/>
      <c r="Z88" s="25">
        <f t="shared" si="28"/>
        <v>0</v>
      </c>
      <c r="AA88" s="25">
        <f t="shared" si="29"/>
        <v>0</v>
      </c>
      <c r="AB88" s="25">
        <f t="shared" si="30"/>
        <v>0</v>
      </c>
      <c r="AC88" s="25">
        <f t="shared" si="31"/>
        <v>0</v>
      </c>
      <c r="AD88" s="25">
        <f t="shared" si="32"/>
        <v>0</v>
      </c>
      <c r="AE88" s="25">
        <f t="shared" si="33"/>
        <v>0</v>
      </c>
      <c r="AF88" s="25">
        <f t="shared" si="34"/>
        <v>0</v>
      </c>
      <c r="AG88" s="25">
        <f t="shared" si="35"/>
        <v>0</v>
      </c>
      <c r="AH88" s="25">
        <f t="shared" si="36"/>
        <v>0</v>
      </c>
      <c r="AI88" s="25">
        <f t="shared" si="37"/>
        <v>0</v>
      </c>
      <c r="AJ88" s="25">
        <f t="shared" si="38"/>
        <v>0</v>
      </c>
      <c r="AK88" s="25">
        <f t="shared" si="22"/>
        <v>0</v>
      </c>
    </row>
    <row r="89" spans="1:37" s="1" customFormat="1">
      <c r="A89" s="59">
        <v>85</v>
      </c>
      <c r="B89" s="154"/>
      <c r="C89" s="157"/>
      <c r="D89" s="154"/>
      <c r="E89" s="3"/>
      <c r="F89" s="155"/>
      <c r="G89" s="144"/>
      <c r="H89" s="156"/>
      <c r="I89" s="146">
        <f t="shared" si="23"/>
        <v>0</v>
      </c>
      <c r="J89" s="41"/>
      <c r="K89" s="185">
        <v>5</v>
      </c>
      <c r="L89" s="186"/>
      <c r="M89" s="73" t="s">
        <v>63</v>
      </c>
      <c r="N89" s="74"/>
      <c r="O89" s="7"/>
      <c r="P89" s="7"/>
      <c r="Q89" s="25">
        <f t="shared" si="39"/>
        <v>0</v>
      </c>
      <c r="R89" s="25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5">
        <f t="shared" si="27"/>
        <v>0</v>
      </c>
      <c r="W89" s="25"/>
      <c r="X89" s="25"/>
      <c r="Y89" s="7"/>
      <c r="Z89" s="25">
        <f t="shared" si="28"/>
        <v>0</v>
      </c>
      <c r="AA89" s="25">
        <f t="shared" si="29"/>
        <v>0</v>
      </c>
      <c r="AB89" s="25">
        <f t="shared" si="30"/>
        <v>0</v>
      </c>
      <c r="AC89" s="25">
        <f t="shared" si="31"/>
        <v>0</v>
      </c>
      <c r="AD89" s="25">
        <f t="shared" si="32"/>
        <v>0</v>
      </c>
      <c r="AE89" s="25">
        <f t="shared" si="33"/>
        <v>0</v>
      </c>
      <c r="AF89" s="25">
        <f t="shared" si="34"/>
        <v>0</v>
      </c>
      <c r="AG89" s="25">
        <f t="shared" si="35"/>
        <v>0</v>
      </c>
      <c r="AH89" s="25">
        <f t="shared" si="36"/>
        <v>0</v>
      </c>
      <c r="AI89" s="25">
        <f t="shared" si="37"/>
        <v>0</v>
      </c>
      <c r="AJ89" s="25">
        <f t="shared" si="38"/>
        <v>0</v>
      </c>
      <c r="AK89" s="25">
        <f t="shared" si="22"/>
        <v>0</v>
      </c>
    </row>
    <row r="90" spans="1:37" s="1" customFormat="1">
      <c r="A90" s="59">
        <v>86</v>
      </c>
      <c r="B90" s="154"/>
      <c r="C90" s="157"/>
      <c r="D90" s="154"/>
      <c r="E90" s="3"/>
      <c r="F90" s="155"/>
      <c r="G90" s="144"/>
      <c r="H90" s="156"/>
      <c r="I90" s="146">
        <f t="shared" si="23"/>
        <v>0</v>
      </c>
      <c r="J90" s="41"/>
      <c r="K90" s="187">
        <v>6</v>
      </c>
      <c r="L90" s="188"/>
      <c r="M90" s="73" t="s">
        <v>34</v>
      </c>
      <c r="N90" s="74"/>
      <c r="O90" s="7"/>
      <c r="P90" s="7"/>
      <c r="Q90" s="25">
        <f t="shared" si="39"/>
        <v>0</v>
      </c>
      <c r="R90" s="25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5">
        <f t="shared" si="27"/>
        <v>0</v>
      </c>
      <c r="W90" s="25"/>
      <c r="X90" s="25"/>
      <c r="Y90" s="7"/>
      <c r="Z90" s="25">
        <f t="shared" si="28"/>
        <v>0</v>
      </c>
      <c r="AA90" s="25">
        <f t="shared" si="29"/>
        <v>0</v>
      </c>
      <c r="AB90" s="25">
        <f t="shared" si="30"/>
        <v>0</v>
      </c>
      <c r="AC90" s="25">
        <f t="shared" si="31"/>
        <v>0</v>
      </c>
      <c r="AD90" s="25">
        <f t="shared" si="32"/>
        <v>0</v>
      </c>
      <c r="AE90" s="25">
        <f t="shared" si="33"/>
        <v>0</v>
      </c>
      <c r="AF90" s="25">
        <f t="shared" si="34"/>
        <v>0</v>
      </c>
      <c r="AG90" s="25">
        <f t="shared" si="35"/>
        <v>0</v>
      </c>
      <c r="AH90" s="25">
        <f t="shared" si="36"/>
        <v>0</v>
      </c>
      <c r="AI90" s="25">
        <f t="shared" si="37"/>
        <v>0</v>
      </c>
      <c r="AJ90" s="25">
        <f t="shared" si="38"/>
        <v>0</v>
      </c>
      <c r="AK90" s="25">
        <f t="shared" si="22"/>
        <v>0</v>
      </c>
    </row>
    <row r="91" spans="1:37" s="1" customFormat="1">
      <c r="A91" s="59">
        <v>87</v>
      </c>
      <c r="B91" s="154"/>
      <c r="C91" s="157"/>
      <c r="D91" s="154"/>
      <c r="E91" s="3"/>
      <c r="F91" s="155"/>
      <c r="G91" s="144"/>
      <c r="H91" s="156"/>
      <c r="I91" s="146">
        <f t="shared" si="23"/>
        <v>0</v>
      </c>
      <c r="J91" s="41"/>
      <c r="K91" s="189"/>
      <c r="L91" s="190"/>
      <c r="M91" s="77" t="s">
        <v>71</v>
      </c>
      <c r="N91" s="78"/>
      <c r="O91" s="7"/>
      <c r="P91" s="7"/>
      <c r="Q91" s="25">
        <f t="shared" si="39"/>
        <v>0</v>
      </c>
      <c r="R91" s="25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5">
        <f t="shared" si="27"/>
        <v>0</v>
      </c>
      <c r="W91" s="25"/>
      <c r="X91" s="25"/>
      <c r="Y91" s="7"/>
      <c r="Z91" s="25">
        <f t="shared" si="28"/>
        <v>0</v>
      </c>
      <c r="AA91" s="25">
        <f t="shared" si="29"/>
        <v>0</v>
      </c>
      <c r="AB91" s="25">
        <f t="shared" si="30"/>
        <v>0</v>
      </c>
      <c r="AC91" s="25">
        <f t="shared" si="31"/>
        <v>0</v>
      </c>
      <c r="AD91" s="25">
        <f t="shared" si="32"/>
        <v>0</v>
      </c>
      <c r="AE91" s="25">
        <f t="shared" si="33"/>
        <v>0</v>
      </c>
      <c r="AF91" s="25">
        <f t="shared" si="34"/>
        <v>0</v>
      </c>
      <c r="AG91" s="25">
        <f t="shared" si="35"/>
        <v>0</v>
      </c>
      <c r="AH91" s="25">
        <f t="shared" si="36"/>
        <v>0</v>
      </c>
      <c r="AI91" s="25">
        <f t="shared" si="37"/>
        <v>0</v>
      </c>
      <c r="AJ91" s="25">
        <f t="shared" si="38"/>
        <v>0</v>
      </c>
      <c r="AK91" s="25">
        <f t="shared" si="22"/>
        <v>0</v>
      </c>
    </row>
    <row r="92" spans="1:37" s="1" customFormat="1">
      <c r="A92" s="59">
        <v>88</v>
      </c>
      <c r="B92" s="154"/>
      <c r="C92" s="157"/>
      <c r="D92" s="154"/>
      <c r="E92" s="3"/>
      <c r="F92" s="155"/>
      <c r="G92" s="144"/>
      <c r="H92" s="156"/>
      <c r="I92" s="146">
        <f t="shared" si="23"/>
        <v>0</v>
      </c>
      <c r="J92" s="41"/>
      <c r="K92" s="181">
        <v>7</v>
      </c>
      <c r="L92" s="182"/>
      <c r="M92" s="73" t="s">
        <v>75</v>
      </c>
      <c r="N92" s="79"/>
      <c r="O92" s="7"/>
      <c r="P92" s="7"/>
      <c r="Q92" s="25">
        <f t="shared" si="39"/>
        <v>0</v>
      </c>
      <c r="R92" s="25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5">
        <f t="shared" si="27"/>
        <v>0</v>
      </c>
      <c r="W92" s="25"/>
      <c r="X92" s="25"/>
      <c r="Y92" s="7"/>
      <c r="Z92" s="25">
        <f t="shared" si="28"/>
        <v>0</v>
      </c>
      <c r="AA92" s="25">
        <f t="shared" si="29"/>
        <v>0</v>
      </c>
      <c r="AB92" s="25">
        <f t="shared" si="30"/>
        <v>0</v>
      </c>
      <c r="AC92" s="25">
        <f t="shared" si="31"/>
        <v>0</v>
      </c>
      <c r="AD92" s="25">
        <f t="shared" si="32"/>
        <v>0</v>
      </c>
      <c r="AE92" s="25">
        <f t="shared" si="33"/>
        <v>0</v>
      </c>
      <c r="AF92" s="25">
        <f t="shared" si="34"/>
        <v>0</v>
      </c>
      <c r="AG92" s="25">
        <f t="shared" si="35"/>
        <v>0</v>
      </c>
      <c r="AH92" s="25">
        <f t="shared" si="36"/>
        <v>0</v>
      </c>
      <c r="AI92" s="25">
        <f t="shared" si="37"/>
        <v>0</v>
      </c>
      <c r="AJ92" s="25">
        <f t="shared" si="38"/>
        <v>0</v>
      </c>
      <c r="AK92" s="25">
        <f t="shared" si="22"/>
        <v>0</v>
      </c>
    </row>
    <row r="93" spans="1:37" s="1" customFormat="1">
      <c r="A93" s="59">
        <v>89</v>
      </c>
      <c r="B93" s="154"/>
      <c r="C93" s="157"/>
      <c r="D93" s="154"/>
      <c r="E93" s="3"/>
      <c r="F93" s="155"/>
      <c r="G93" s="144"/>
      <c r="H93" s="156"/>
      <c r="I93" s="146">
        <f t="shared" si="23"/>
        <v>0</v>
      </c>
      <c r="J93" s="41"/>
      <c r="K93" s="183"/>
      <c r="L93" s="184"/>
      <c r="M93" s="75" t="s">
        <v>74</v>
      </c>
      <c r="N93" s="80"/>
      <c r="O93" s="7"/>
      <c r="P93" s="7"/>
      <c r="Q93" s="25">
        <f t="shared" si="39"/>
        <v>0</v>
      </c>
      <c r="R93" s="25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5">
        <f t="shared" si="27"/>
        <v>0</v>
      </c>
      <c r="W93" s="25"/>
      <c r="X93" s="25"/>
      <c r="Y93" s="7"/>
      <c r="Z93" s="25">
        <f t="shared" si="28"/>
        <v>0</v>
      </c>
      <c r="AA93" s="25">
        <f t="shared" si="29"/>
        <v>0</v>
      </c>
      <c r="AB93" s="25">
        <f t="shared" si="30"/>
        <v>0</v>
      </c>
      <c r="AC93" s="25">
        <f t="shared" si="31"/>
        <v>0</v>
      </c>
      <c r="AD93" s="25">
        <f t="shared" si="32"/>
        <v>0</v>
      </c>
      <c r="AE93" s="25">
        <f t="shared" si="33"/>
        <v>0</v>
      </c>
      <c r="AF93" s="25">
        <f t="shared" si="34"/>
        <v>0</v>
      </c>
      <c r="AG93" s="25">
        <f t="shared" si="35"/>
        <v>0</v>
      </c>
      <c r="AH93" s="25">
        <f t="shared" si="36"/>
        <v>0</v>
      </c>
      <c r="AI93" s="25">
        <f t="shared" si="37"/>
        <v>0</v>
      </c>
      <c r="AJ93" s="25">
        <f t="shared" si="38"/>
        <v>0</v>
      </c>
      <c r="AK93" s="25">
        <f t="shared" si="22"/>
        <v>0</v>
      </c>
    </row>
    <row r="94" spans="1:37" s="1" customFormat="1">
      <c r="A94" s="59">
        <v>90</v>
      </c>
      <c r="B94" s="154"/>
      <c r="C94" s="157"/>
      <c r="D94" s="154"/>
      <c r="E94" s="3"/>
      <c r="F94" s="155"/>
      <c r="G94" s="144"/>
      <c r="H94" s="156"/>
      <c r="I94" s="146">
        <f t="shared" si="23"/>
        <v>0</v>
      </c>
      <c r="J94" s="41"/>
      <c r="K94" s="81"/>
      <c r="L94" s="81"/>
      <c r="M94" s="81"/>
      <c r="N94" s="41"/>
      <c r="O94" s="7"/>
      <c r="P94" s="7"/>
      <c r="Q94" s="25">
        <f t="shared" si="39"/>
        <v>0</v>
      </c>
      <c r="R94" s="25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5">
        <f t="shared" si="27"/>
        <v>0</v>
      </c>
      <c r="W94" s="25"/>
      <c r="X94" s="25"/>
      <c r="Y94" s="7"/>
      <c r="Z94" s="25">
        <f t="shared" si="28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22"/>
        <v>0</v>
      </c>
    </row>
    <row r="95" spans="1:37" s="1" customFormat="1">
      <c r="A95" s="36"/>
      <c r="B95" s="36"/>
      <c r="C95" s="36"/>
      <c r="D95" s="36"/>
      <c r="E95" s="35"/>
      <c r="F95" s="35"/>
      <c r="G95" s="161"/>
      <c r="H95" s="35"/>
      <c r="I95" s="164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1"/>
      <c r="H96" s="35"/>
      <c r="I96" s="165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1"/>
      <c r="H97" s="35"/>
      <c r="I97" s="165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1"/>
      <c r="H98" s="35"/>
      <c r="I98" s="165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1"/>
      <c r="H99" s="35"/>
      <c r="I99" s="165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1"/>
      <c r="H100" s="35"/>
      <c r="I100" s="165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1"/>
      <c r="H101" s="35"/>
      <c r="I101" s="165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1"/>
      <c r="H102" s="35"/>
      <c r="I102" s="165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1"/>
      <c r="H103" s="35"/>
      <c r="I103" s="166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1"/>
      <c r="H104" s="35"/>
      <c r="I104" s="167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1"/>
      <c r="H105" s="35"/>
      <c r="I105" s="166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1"/>
      <c r="H106" s="35"/>
      <c r="I106" s="164"/>
      <c r="J106" s="35"/>
      <c r="K106" s="35"/>
      <c r="L106" s="35"/>
      <c r="M106" s="35"/>
      <c r="N106" s="35"/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1"/>
      <c r="H107" s="35"/>
      <c r="I107" s="164"/>
      <c r="J107" s="35"/>
      <c r="K107" s="35"/>
      <c r="L107" s="35"/>
      <c r="M107" s="35"/>
      <c r="N107" s="35"/>
      <c r="O107" s="1" t="b">
        <v>0</v>
      </c>
    </row>
    <row r="108" spans="1:15" s="1" customFormat="1">
      <c r="A108" s="38" t="s">
        <v>204</v>
      </c>
      <c r="B108" s="38"/>
      <c r="C108" s="38"/>
      <c r="D108" s="40">
        <v>0</v>
      </c>
      <c r="E108" s="191" t="s">
        <v>209</v>
      </c>
      <c r="F108" s="191"/>
      <c r="G108" s="162"/>
      <c r="H108" s="42"/>
      <c r="I108" s="168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2" t="s">
        <v>208</v>
      </c>
      <c r="F109" s="192"/>
      <c r="G109" s="162"/>
      <c r="H109" s="42"/>
      <c r="I109" s="168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2" t="s">
        <v>147</v>
      </c>
      <c r="F110" s="222"/>
      <c r="G110" s="162"/>
      <c r="H110" s="42"/>
      <c r="I110" s="168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1" t="s">
        <v>147</v>
      </c>
      <c r="F111" s="221"/>
      <c r="G111" s="162"/>
      <c r="H111" s="42"/>
      <c r="I111" s="168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1" t="s">
        <v>147</v>
      </c>
      <c r="F112" s="221"/>
      <c r="G112" s="162"/>
      <c r="H112" s="42"/>
      <c r="I112" s="168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1" t="s">
        <v>147</v>
      </c>
      <c r="F113" s="221"/>
      <c r="G113" s="162"/>
      <c r="H113" s="42"/>
      <c r="I113" s="168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1" t="s">
        <v>147</v>
      </c>
      <c r="F114" s="221"/>
      <c r="G114" s="162"/>
      <c r="H114" s="42"/>
      <c r="I114" s="168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1" t="s">
        <v>147</v>
      </c>
      <c r="F115" s="221"/>
      <c r="G115" s="162"/>
      <c r="H115" s="42"/>
      <c r="I115" s="168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1" t="s">
        <v>147</v>
      </c>
      <c r="F116" s="221"/>
      <c r="G116" s="162"/>
      <c r="H116" s="42"/>
      <c r="I116" s="168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1" t="s">
        <v>147</v>
      </c>
      <c r="F117" s="221"/>
      <c r="G117" s="162"/>
      <c r="H117" s="42"/>
      <c r="I117" s="168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1" t="s">
        <v>147</v>
      </c>
      <c r="F118" s="221"/>
      <c r="G118" s="162"/>
      <c r="H118" s="42"/>
      <c r="I118" s="168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1" t="s">
        <v>147</v>
      </c>
      <c r="F119" s="221"/>
      <c r="G119" s="162"/>
      <c r="H119" s="42"/>
      <c r="I119" s="168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2"/>
      <c r="H120" s="42"/>
      <c r="I120" s="169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pane ySplit="4" topLeftCell="A5" activePane="bottomLeft" state="frozen"/>
      <selection pane="bottomLeft" activeCell="M39" sqref="M39"/>
      <rowBreaks count="1" manualBreakCount="1">
        <brk id="60" max="13" man="1"/>
      </rowBreaks>
      <pageMargins left="0.51181102362204722" right="0.31496062992125984" top="0.78740157480314965" bottom="0.59055118110236227" header="0.11811023622047245" footer="0.11811023622047245"/>
      <pageSetup paperSize="9" scale="74" orientation="portrait" r:id="rId1"/>
    </customSheetView>
  </customSheetViews>
  <mergeCells count="36">
    <mergeCell ref="E116:F116"/>
    <mergeCell ref="E117:F117"/>
    <mergeCell ref="E111:F111"/>
    <mergeCell ref="E112:F112"/>
    <mergeCell ref="E113:F113"/>
    <mergeCell ref="E114:F114"/>
    <mergeCell ref="E115:F115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E118:F118"/>
    <mergeCell ref="E119:F119"/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  <mergeCell ref="E108:F108"/>
    <mergeCell ref="E109:F109"/>
    <mergeCell ref="E110:F110"/>
  </mergeCells>
  <conditionalFormatting sqref="K4:L4">
    <cfRule type="cellIs" dxfId="5" priority="2" operator="equal">
      <formula>"Snižte výdaje na přípravu"</formula>
    </cfRule>
  </conditionalFormatting>
  <conditionalFormatting sqref="J4:L4">
    <cfRule type="containsText" dxfId="4" priority="1" operator="containsText" text="Snižte výdaje">
      <formula>NOT(ISERROR(SEARCH("Snižte výdaje",J4)))</formula>
    </cfRule>
  </conditionalFormatting>
  <dataValidations count="8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8:C94">
      <formula1>#REF!</formula1>
    </dataValidation>
    <dataValidation type="list" allowBlank="1" showInputMessage="1" showErrorMessage="1" sqref="B8:B94">
      <formula1>#REF!</formula1>
    </dataValidation>
    <dataValidation type="list" allowBlank="1" showInputMessage="1" showErrorMessage="1" sqref="B8:B45">
      <formula1>#REF!</formula1>
    </dataValidation>
    <dataValidation type="list" allowBlank="1" showInputMessage="1" showErrorMessage="1" sqref="C8:C45">
      <formula1>#REF!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0" max="1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3" r:id="rId5" name="Check Box 9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6" name="Check Box 10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7" name="Check Box 11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8" name="Check Box 12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9" name="Check Box 13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0" name="Check Box 14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AL120"/>
  <sheetViews>
    <sheetView view="pageBreakPreview" zoomScale="85" zoomScaleNormal="100" zoomScaleSheetLayoutView="85" workbookViewId="0">
      <pane ySplit="4" topLeftCell="A5" activePane="bottomLeft" state="frozen"/>
      <selection pane="bottomLeft" activeCell="F15" sqref="F15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42578125" style="4" customWidth="1"/>
    <col min="5" max="5" width="50.140625" style="1" customWidth="1"/>
    <col min="6" max="6" width="9.140625" style="1" customWidth="1"/>
    <col min="7" max="7" width="9.140625" style="163" customWidth="1"/>
    <col min="8" max="8" width="15.140625" style="1" customWidth="1"/>
    <col min="9" max="9" width="11.140625" style="170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2" t="str">
        <f>'Celek-całość'!A14</f>
        <v>Partner 10</v>
      </c>
      <c r="B1" s="212"/>
      <c r="C1" s="212"/>
      <c r="D1" s="212"/>
      <c r="E1" s="210" t="str">
        <f>'Celek-całość'!B14</f>
        <v>Název partnera / Nazwa partnera</v>
      </c>
      <c r="F1" s="210"/>
      <c r="G1" s="160"/>
      <c r="H1" s="51" t="s">
        <v>16</v>
      </c>
      <c r="I1" s="150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09">
        <f>S3+T3+U3+V3</f>
        <v>0</v>
      </c>
      <c r="T1" s="209"/>
      <c r="U1" s="209"/>
      <c r="V1" s="209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1" t="s">
        <v>229</v>
      </c>
      <c r="B2" s="210"/>
      <c r="C2" s="210"/>
      <c r="D2" s="210"/>
      <c r="E2" s="210"/>
      <c r="F2" s="210"/>
      <c r="G2" s="160"/>
      <c r="H2" s="51" t="s">
        <v>153</v>
      </c>
      <c r="I2" s="151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5">
        <v>100</v>
      </c>
      <c r="T2" s="206"/>
      <c r="U2" s="206"/>
      <c r="V2" s="206"/>
      <c r="W2" s="14" t="s">
        <v>50</v>
      </c>
      <c r="X2" s="15"/>
      <c r="Y2" s="7"/>
      <c r="Z2" s="16" t="s">
        <v>78</v>
      </c>
      <c r="AA2" s="16" t="s">
        <v>79</v>
      </c>
      <c r="AB2" s="194" t="s">
        <v>77</v>
      </c>
      <c r="AC2" s="195"/>
      <c r="AD2" s="195"/>
      <c r="AE2" s="195"/>
      <c r="AF2" s="195"/>
      <c r="AG2" s="195"/>
      <c r="AH2" s="195"/>
      <c r="AI2" s="195"/>
      <c r="AJ2" s="195"/>
      <c r="AK2" s="196"/>
    </row>
    <row r="3" spans="1:37" s="1" customFormat="1" ht="27.6" customHeight="1">
      <c r="A3" s="213" t="s">
        <v>155</v>
      </c>
      <c r="B3" s="203" t="s">
        <v>42</v>
      </c>
      <c r="C3" s="203" t="s">
        <v>44</v>
      </c>
      <c r="D3" s="203" t="s">
        <v>203</v>
      </c>
      <c r="E3" s="215" t="s">
        <v>10</v>
      </c>
      <c r="F3" s="204" t="s">
        <v>11</v>
      </c>
      <c r="G3" s="204"/>
      <c r="H3" s="204"/>
      <c r="I3" s="217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4"/>
      <c r="B4" s="204"/>
      <c r="C4" s="204"/>
      <c r="D4" s="203"/>
      <c r="E4" s="216"/>
      <c r="F4" s="58" t="s">
        <v>51</v>
      </c>
      <c r="G4" s="140" t="s">
        <v>12</v>
      </c>
      <c r="H4" s="118" t="s">
        <v>233</v>
      </c>
      <c r="I4" s="218"/>
      <c r="J4" s="201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2"/>
      <c r="L4" s="202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2"/>
      <c r="C5" s="153"/>
      <c r="D5" s="154"/>
      <c r="E5" s="2"/>
      <c r="F5" s="155"/>
      <c r="G5" s="144"/>
      <c r="H5" s="156"/>
      <c r="I5" s="146">
        <f>H5*G5</f>
        <v>0</v>
      </c>
      <c r="J5" s="60"/>
      <c r="K5" s="199" t="s">
        <v>88</v>
      </c>
      <c r="L5" s="200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 t="shared" ref="AK5:AK36" si="3">IF($D5=11,$I5,0)</f>
        <v>0</v>
      </c>
    </row>
    <row r="6" spans="1:37" s="1" customFormat="1">
      <c r="A6" s="59">
        <v>2</v>
      </c>
      <c r="B6" s="152"/>
      <c r="C6" s="157"/>
      <c r="D6" s="154"/>
      <c r="E6" s="3"/>
      <c r="F6" s="155"/>
      <c r="G6" s="144"/>
      <c r="H6" s="156"/>
      <c r="I6" s="146">
        <f t="shared" ref="I6:I69" si="4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5">IF($B6=3,$I6,0)</f>
        <v>0</v>
      </c>
      <c r="T6" s="25">
        <f t="shared" ref="T6:T69" si="6">IF($B6=4,$I6,0)</f>
        <v>0</v>
      </c>
      <c r="U6" s="25">
        <f t="shared" ref="U6:U69" si="7">IF($B6=5,$I6,0)</f>
        <v>0</v>
      </c>
      <c r="V6" s="25">
        <f t="shared" ref="V6:V69" si="8">IF($B6=6,$I6,0)</f>
        <v>0</v>
      </c>
      <c r="W6" s="25"/>
      <c r="X6" s="25"/>
      <c r="Y6" s="7"/>
      <c r="Z6" s="25">
        <f t="shared" ref="Z6:Z69" si="9">IF($D6=0,$I6,0)</f>
        <v>0</v>
      </c>
      <c r="AA6" s="25">
        <f t="shared" ref="AA6:AA69" si="10">IF($D6=1,$I6,0)</f>
        <v>0</v>
      </c>
      <c r="AB6" s="25">
        <f t="shared" ref="AB6:AB69" si="11">IF($D6=2,$I6,0)</f>
        <v>0</v>
      </c>
      <c r="AC6" s="25">
        <f t="shared" ref="AC6:AC69" si="12">IF($D6=3,$I6,0)</f>
        <v>0</v>
      </c>
      <c r="AD6" s="25">
        <f t="shared" ref="AD6:AD69" si="13">IF($D6=4,$I6,0)</f>
        <v>0</v>
      </c>
      <c r="AE6" s="25">
        <f t="shared" ref="AE6:AE69" si="14">IF($D6=5,$I6,0)</f>
        <v>0</v>
      </c>
      <c r="AF6" s="25">
        <f t="shared" ref="AF6:AF69" si="15">IF($D6=6,$I6,0)</f>
        <v>0</v>
      </c>
      <c r="AG6" s="25">
        <f t="shared" ref="AG6:AG69" si="16">IF($D6=7,$I6,0)</f>
        <v>0</v>
      </c>
      <c r="AH6" s="25">
        <f t="shared" ref="AH6:AH69" si="17">IF($D6=8,$I6,0)</f>
        <v>0</v>
      </c>
      <c r="AI6" s="25">
        <f t="shared" ref="AI6:AI69" si="18">IF($D6=9,$I6,0)</f>
        <v>0</v>
      </c>
      <c r="AJ6" s="25">
        <f t="shared" ref="AJ6:AJ69" si="19">IF($D6=10,$I6,0)</f>
        <v>0</v>
      </c>
      <c r="AK6" s="25">
        <f t="shared" si="3"/>
        <v>0</v>
      </c>
    </row>
    <row r="7" spans="1:37" s="1" customFormat="1" ht="16.5" customHeight="1">
      <c r="A7" s="59">
        <v>3</v>
      </c>
      <c r="B7" s="152"/>
      <c r="C7" s="157"/>
      <c r="D7" s="154"/>
      <c r="E7" s="3"/>
      <c r="F7" s="155"/>
      <c r="G7" s="144"/>
      <c r="H7" s="156"/>
      <c r="I7" s="146">
        <f t="shared" si="4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5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/>
      <c r="X7" s="25"/>
      <c r="Y7" s="7"/>
      <c r="Z7" s="25">
        <f t="shared" si="9"/>
        <v>0</v>
      </c>
      <c r="AA7" s="25">
        <f t="shared" si="10"/>
        <v>0</v>
      </c>
      <c r="AB7" s="25">
        <f t="shared" si="11"/>
        <v>0</v>
      </c>
      <c r="AC7" s="25">
        <f t="shared" si="12"/>
        <v>0</v>
      </c>
      <c r="AD7" s="25">
        <f t="shared" si="13"/>
        <v>0</v>
      </c>
      <c r="AE7" s="25">
        <f t="shared" si="14"/>
        <v>0</v>
      </c>
      <c r="AF7" s="25">
        <f t="shared" si="15"/>
        <v>0</v>
      </c>
      <c r="AG7" s="25">
        <f t="shared" si="16"/>
        <v>0</v>
      </c>
      <c r="AH7" s="25">
        <f t="shared" si="17"/>
        <v>0</v>
      </c>
      <c r="AI7" s="25">
        <f t="shared" si="18"/>
        <v>0</v>
      </c>
      <c r="AJ7" s="25">
        <f t="shared" si="19"/>
        <v>0</v>
      </c>
      <c r="AK7" s="25">
        <f t="shared" si="3"/>
        <v>0</v>
      </c>
    </row>
    <row r="8" spans="1:37" s="1" customFormat="1" ht="13.5" customHeight="1">
      <c r="A8" s="59">
        <v>4</v>
      </c>
      <c r="B8" s="152"/>
      <c r="C8" s="153"/>
      <c r="D8" s="154"/>
      <c r="E8" s="3"/>
      <c r="F8" s="155"/>
      <c r="G8" s="144"/>
      <c r="H8" s="156"/>
      <c r="I8" s="146">
        <f t="shared" si="4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5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/>
      <c r="X8" s="25"/>
      <c r="Y8" s="7"/>
      <c r="Z8" s="25">
        <f t="shared" si="9"/>
        <v>0</v>
      </c>
      <c r="AA8" s="25">
        <f t="shared" si="10"/>
        <v>0</v>
      </c>
      <c r="AB8" s="25">
        <f t="shared" si="11"/>
        <v>0</v>
      </c>
      <c r="AC8" s="25">
        <f t="shared" si="12"/>
        <v>0</v>
      </c>
      <c r="AD8" s="25">
        <f t="shared" si="13"/>
        <v>0</v>
      </c>
      <c r="AE8" s="25">
        <f t="shared" si="14"/>
        <v>0</v>
      </c>
      <c r="AF8" s="25">
        <f t="shared" si="15"/>
        <v>0</v>
      </c>
      <c r="AG8" s="25">
        <f t="shared" si="16"/>
        <v>0</v>
      </c>
      <c r="AH8" s="25">
        <f t="shared" si="17"/>
        <v>0</v>
      </c>
      <c r="AI8" s="25">
        <f t="shared" si="18"/>
        <v>0</v>
      </c>
      <c r="AJ8" s="25">
        <f t="shared" si="19"/>
        <v>0</v>
      </c>
      <c r="AK8" s="25">
        <f t="shared" si="3"/>
        <v>0</v>
      </c>
    </row>
    <row r="9" spans="1:37" s="1" customFormat="1">
      <c r="A9" s="59">
        <v>5</v>
      </c>
      <c r="B9" s="158"/>
      <c r="C9" s="153"/>
      <c r="D9" s="154"/>
      <c r="E9" s="3"/>
      <c r="F9" s="155"/>
      <c r="G9" s="144"/>
      <c r="H9" s="156"/>
      <c r="I9" s="146">
        <f t="shared" si="4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/>
      <c r="X9" s="25"/>
      <c r="Y9" s="7"/>
      <c r="Z9" s="25">
        <f t="shared" si="9"/>
        <v>0</v>
      </c>
      <c r="AA9" s="25">
        <f t="shared" si="10"/>
        <v>0</v>
      </c>
      <c r="AB9" s="25">
        <f t="shared" si="11"/>
        <v>0</v>
      </c>
      <c r="AC9" s="25">
        <f t="shared" si="12"/>
        <v>0</v>
      </c>
      <c r="AD9" s="25">
        <f t="shared" si="13"/>
        <v>0</v>
      </c>
      <c r="AE9" s="25">
        <f t="shared" si="14"/>
        <v>0</v>
      </c>
      <c r="AF9" s="25">
        <f t="shared" si="15"/>
        <v>0</v>
      </c>
      <c r="AG9" s="25">
        <f t="shared" si="16"/>
        <v>0</v>
      </c>
      <c r="AH9" s="25">
        <f t="shared" si="17"/>
        <v>0</v>
      </c>
      <c r="AI9" s="25">
        <f t="shared" si="18"/>
        <v>0</v>
      </c>
      <c r="AJ9" s="25">
        <f t="shared" si="19"/>
        <v>0</v>
      </c>
      <c r="AK9" s="25">
        <f t="shared" si="3"/>
        <v>0</v>
      </c>
    </row>
    <row r="10" spans="1:37" s="1" customFormat="1">
      <c r="A10" s="59">
        <v>6</v>
      </c>
      <c r="B10" s="158"/>
      <c r="C10" s="153"/>
      <c r="D10" s="154"/>
      <c r="E10" s="3"/>
      <c r="F10" s="155"/>
      <c r="G10" s="144"/>
      <c r="H10" s="156"/>
      <c r="I10" s="146">
        <f t="shared" si="4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/>
      <c r="X10" s="25"/>
      <c r="Y10" s="7"/>
      <c r="Z10" s="25">
        <f t="shared" si="9"/>
        <v>0</v>
      </c>
      <c r="AA10" s="25">
        <f t="shared" si="10"/>
        <v>0</v>
      </c>
      <c r="AB10" s="25">
        <f t="shared" si="11"/>
        <v>0</v>
      </c>
      <c r="AC10" s="25">
        <f t="shared" si="12"/>
        <v>0</v>
      </c>
      <c r="AD10" s="25">
        <f t="shared" si="13"/>
        <v>0</v>
      </c>
      <c r="AE10" s="25">
        <f t="shared" si="14"/>
        <v>0</v>
      </c>
      <c r="AF10" s="25">
        <f t="shared" si="15"/>
        <v>0</v>
      </c>
      <c r="AG10" s="25">
        <f t="shared" si="16"/>
        <v>0</v>
      </c>
      <c r="AH10" s="25">
        <f t="shared" si="17"/>
        <v>0</v>
      </c>
      <c r="AI10" s="25">
        <f t="shared" si="18"/>
        <v>0</v>
      </c>
      <c r="AJ10" s="25">
        <f t="shared" si="19"/>
        <v>0</v>
      </c>
      <c r="AK10" s="25">
        <f t="shared" si="3"/>
        <v>0</v>
      </c>
    </row>
    <row r="11" spans="1:37" s="1" customFormat="1">
      <c r="A11" s="59">
        <v>7</v>
      </c>
      <c r="B11" s="158"/>
      <c r="C11" s="153"/>
      <c r="D11" s="154"/>
      <c r="E11" s="3"/>
      <c r="F11" s="155"/>
      <c r="G11" s="144"/>
      <c r="H11" s="156"/>
      <c r="I11" s="146">
        <f t="shared" si="4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/>
      <c r="X11" s="25"/>
      <c r="Y11" s="7"/>
      <c r="Z11" s="25">
        <f t="shared" si="9"/>
        <v>0</v>
      </c>
      <c r="AA11" s="25">
        <f t="shared" si="10"/>
        <v>0</v>
      </c>
      <c r="AB11" s="25">
        <f t="shared" si="11"/>
        <v>0</v>
      </c>
      <c r="AC11" s="25">
        <f t="shared" si="12"/>
        <v>0</v>
      </c>
      <c r="AD11" s="25">
        <f t="shared" si="13"/>
        <v>0</v>
      </c>
      <c r="AE11" s="25">
        <f t="shared" si="14"/>
        <v>0</v>
      </c>
      <c r="AF11" s="25">
        <f t="shared" si="15"/>
        <v>0</v>
      </c>
      <c r="AG11" s="25">
        <f t="shared" si="16"/>
        <v>0</v>
      </c>
      <c r="AH11" s="25">
        <f t="shared" si="17"/>
        <v>0</v>
      </c>
      <c r="AI11" s="25">
        <f t="shared" si="18"/>
        <v>0</v>
      </c>
      <c r="AJ11" s="25">
        <f t="shared" si="19"/>
        <v>0</v>
      </c>
      <c r="AK11" s="25">
        <f t="shared" si="3"/>
        <v>0</v>
      </c>
    </row>
    <row r="12" spans="1:37" s="1" customFormat="1" ht="15.75" customHeight="1">
      <c r="A12" s="59">
        <v>8</v>
      </c>
      <c r="B12" s="158"/>
      <c r="C12" s="153"/>
      <c r="D12" s="154"/>
      <c r="E12" s="3"/>
      <c r="F12" s="155"/>
      <c r="G12" s="144"/>
      <c r="H12" s="156"/>
      <c r="I12" s="146">
        <f t="shared" si="4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/>
      <c r="X12" s="25"/>
      <c r="Y12" s="7"/>
      <c r="Z12" s="25">
        <f t="shared" si="9"/>
        <v>0</v>
      </c>
      <c r="AA12" s="25">
        <f t="shared" si="10"/>
        <v>0</v>
      </c>
      <c r="AB12" s="25">
        <f t="shared" si="11"/>
        <v>0</v>
      </c>
      <c r="AC12" s="25">
        <f t="shared" si="12"/>
        <v>0</v>
      </c>
      <c r="AD12" s="25">
        <f t="shared" si="13"/>
        <v>0</v>
      </c>
      <c r="AE12" s="25">
        <f t="shared" si="14"/>
        <v>0</v>
      </c>
      <c r="AF12" s="25">
        <f t="shared" si="15"/>
        <v>0</v>
      </c>
      <c r="AG12" s="25">
        <f t="shared" si="16"/>
        <v>0</v>
      </c>
      <c r="AH12" s="25">
        <f t="shared" si="17"/>
        <v>0</v>
      </c>
      <c r="AI12" s="25">
        <f t="shared" si="18"/>
        <v>0</v>
      </c>
      <c r="AJ12" s="25">
        <f t="shared" si="19"/>
        <v>0</v>
      </c>
      <c r="AK12" s="25">
        <f t="shared" si="3"/>
        <v>0</v>
      </c>
    </row>
    <row r="13" spans="1:37" s="1" customFormat="1">
      <c r="A13" s="59">
        <v>9</v>
      </c>
      <c r="B13" s="158"/>
      <c r="C13" s="153"/>
      <c r="D13" s="154"/>
      <c r="E13" s="3"/>
      <c r="F13" s="155"/>
      <c r="G13" s="144"/>
      <c r="H13" s="156"/>
      <c r="I13" s="146">
        <f t="shared" si="4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/>
      <c r="X13" s="25"/>
      <c r="Y13" s="7"/>
      <c r="Z13" s="25">
        <f t="shared" si="9"/>
        <v>0</v>
      </c>
      <c r="AA13" s="25">
        <f t="shared" si="10"/>
        <v>0</v>
      </c>
      <c r="AB13" s="25">
        <f t="shared" si="11"/>
        <v>0</v>
      </c>
      <c r="AC13" s="25">
        <f t="shared" si="12"/>
        <v>0</v>
      </c>
      <c r="AD13" s="25">
        <f t="shared" si="13"/>
        <v>0</v>
      </c>
      <c r="AE13" s="25">
        <f t="shared" si="14"/>
        <v>0</v>
      </c>
      <c r="AF13" s="25">
        <f t="shared" si="15"/>
        <v>0</v>
      </c>
      <c r="AG13" s="25">
        <f t="shared" si="16"/>
        <v>0</v>
      </c>
      <c r="AH13" s="25">
        <f t="shared" si="17"/>
        <v>0</v>
      </c>
      <c r="AI13" s="25">
        <f t="shared" si="18"/>
        <v>0</v>
      </c>
      <c r="AJ13" s="25">
        <f t="shared" si="19"/>
        <v>0</v>
      </c>
      <c r="AK13" s="25">
        <f t="shared" si="3"/>
        <v>0</v>
      </c>
    </row>
    <row r="14" spans="1:37" s="1" customFormat="1">
      <c r="A14" s="59">
        <v>10</v>
      </c>
      <c r="B14" s="158"/>
      <c r="C14" s="153"/>
      <c r="D14" s="154"/>
      <c r="E14" s="3"/>
      <c r="F14" s="155"/>
      <c r="G14" s="144"/>
      <c r="H14" s="156"/>
      <c r="I14" s="146">
        <f t="shared" si="4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/>
      <c r="X14" s="25"/>
      <c r="Y14" s="7"/>
      <c r="Z14" s="25">
        <f t="shared" si="9"/>
        <v>0</v>
      </c>
      <c r="AA14" s="25">
        <f t="shared" si="10"/>
        <v>0</v>
      </c>
      <c r="AB14" s="25">
        <f t="shared" si="11"/>
        <v>0</v>
      </c>
      <c r="AC14" s="25">
        <f t="shared" si="12"/>
        <v>0</v>
      </c>
      <c r="AD14" s="25">
        <f t="shared" si="13"/>
        <v>0</v>
      </c>
      <c r="AE14" s="25">
        <f t="shared" si="14"/>
        <v>0</v>
      </c>
      <c r="AF14" s="25">
        <f t="shared" si="15"/>
        <v>0</v>
      </c>
      <c r="AG14" s="25">
        <f t="shared" si="16"/>
        <v>0</v>
      </c>
      <c r="AH14" s="25">
        <f t="shared" si="17"/>
        <v>0</v>
      </c>
      <c r="AI14" s="25">
        <f t="shared" si="18"/>
        <v>0</v>
      </c>
      <c r="AJ14" s="25">
        <f t="shared" si="19"/>
        <v>0</v>
      </c>
      <c r="AK14" s="25">
        <f t="shared" si="3"/>
        <v>0</v>
      </c>
    </row>
    <row r="15" spans="1:37" s="1" customFormat="1">
      <c r="A15" s="59">
        <v>11</v>
      </c>
      <c r="B15" s="158"/>
      <c r="C15" s="153"/>
      <c r="D15" s="154"/>
      <c r="E15" s="3"/>
      <c r="F15" s="155"/>
      <c r="G15" s="144"/>
      <c r="H15" s="156"/>
      <c r="I15" s="146">
        <f t="shared" si="4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5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/>
      <c r="X15" s="25"/>
      <c r="Y15" s="7"/>
      <c r="Z15" s="25">
        <f t="shared" si="9"/>
        <v>0</v>
      </c>
      <c r="AA15" s="25">
        <f t="shared" si="10"/>
        <v>0</v>
      </c>
      <c r="AB15" s="25">
        <f t="shared" si="11"/>
        <v>0</v>
      </c>
      <c r="AC15" s="25">
        <f t="shared" si="12"/>
        <v>0</v>
      </c>
      <c r="AD15" s="25">
        <f t="shared" si="13"/>
        <v>0</v>
      </c>
      <c r="AE15" s="25">
        <f t="shared" si="14"/>
        <v>0</v>
      </c>
      <c r="AF15" s="25">
        <f t="shared" si="15"/>
        <v>0</v>
      </c>
      <c r="AG15" s="25">
        <f t="shared" si="16"/>
        <v>0</v>
      </c>
      <c r="AH15" s="25">
        <f t="shared" si="17"/>
        <v>0</v>
      </c>
      <c r="AI15" s="25">
        <f t="shared" si="18"/>
        <v>0</v>
      </c>
      <c r="AJ15" s="25">
        <f t="shared" si="19"/>
        <v>0</v>
      </c>
      <c r="AK15" s="25">
        <f t="shared" si="3"/>
        <v>0</v>
      </c>
    </row>
    <row r="16" spans="1:37" s="1" customFormat="1">
      <c r="A16" s="59">
        <v>12</v>
      </c>
      <c r="B16" s="158"/>
      <c r="C16" s="153"/>
      <c r="D16" s="154"/>
      <c r="E16" s="3"/>
      <c r="F16" s="155"/>
      <c r="G16" s="144"/>
      <c r="H16" s="156"/>
      <c r="I16" s="146">
        <f t="shared" si="4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5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/>
      <c r="X16" s="25"/>
      <c r="Y16" s="7"/>
      <c r="Z16" s="25">
        <f t="shared" si="9"/>
        <v>0</v>
      </c>
      <c r="AA16" s="25">
        <f t="shared" si="10"/>
        <v>0</v>
      </c>
      <c r="AB16" s="25">
        <f t="shared" si="11"/>
        <v>0</v>
      </c>
      <c r="AC16" s="25">
        <f t="shared" si="12"/>
        <v>0</v>
      </c>
      <c r="AD16" s="25">
        <f t="shared" si="13"/>
        <v>0</v>
      </c>
      <c r="AE16" s="25">
        <f t="shared" si="14"/>
        <v>0</v>
      </c>
      <c r="AF16" s="25">
        <f t="shared" si="15"/>
        <v>0</v>
      </c>
      <c r="AG16" s="25">
        <f t="shared" si="16"/>
        <v>0</v>
      </c>
      <c r="AH16" s="25">
        <f t="shared" si="17"/>
        <v>0</v>
      </c>
      <c r="AI16" s="25">
        <f t="shared" si="18"/>
        <v>0</v>
      </c>
      <c r="AJ16" s="25">
        <f t="shared" si="19"/>
        <v>0</v>
      </c>
      <c r="AK16" s="25">
        <f t="shared" si="3"/>
        <v>0</v>
      </c>
    </row>
    <row r="17" spans="1:37" s="1" customFormat="1">
      <c r="A17" s="59">
        <v>13</v>
      </c>
      <c r="B17" s="158"/>
      <c r="C17" s="153"/>
      <c r="D17" s="154"/>
      <c r="E17" s="3"/>
      <c r="F17" s="155"/>
      <c r="G17" s="144"/>
      <c r="H17" s="156"/>
      <c r="I17" s="146">
        <f t="shared" si="4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/>
      <c r="X17" s="25"/>
      <c r="Y17" s="7"/>
      <c r="Z17" s="25">
        <f t="shared" si="9"/>
        <v>0</v>
      </c>
      <c r="AA17" s="25">
        <f t="shared" si="10"/>
        <v>0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25">
        <f t="shared" si="18"/>
        <v>0</v>
      </c>
      <c r="AJ17" s="25">
        <f t="shared" si="19"/>
        <v>0</v>
      </c>
      <c r="AK17" s="25">
        <f t="shared" si="3"/>
        <v>0</v>
      </c>
    </row>
    <row r="18" spans="1:37" s="1" customFormat="1">
      <c r="A18" s="59">
        <v>14</v>
      </c>
      <c r="B18" s="158"/>
      <c r="C18" s="153"/>
      <c r="D18" s="154"/>
      <c r="E18" s="3"/>
      <c r="F18" s="155"/>
      <c r="G18" s="144"/>
      <c r="H18" s="156"/>
      <c r="I18" s="146">
        <f t="shared" si="4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/>
      <c r="X18" s="25"/>
      <c r="Y18" s="7"/>
      <c r="Z18" s="25">
        <f t="shared" si="9"/>
        <v>0</v>
      </c>
      <c r="AA18" s="25">
        <f t="shared" si="10"/>
        <v>0</v>
      </c>
      <c r="AB18" s="25">
        <f t="shared" si="11"/>
        <v>0</v>
      </c>
      <c r="AC18" s="25">
        <f t="shared" si="12"/>
        <v>0</v>
      </c>
      <c r="AD18" s="25">
        <f t="shared" si="13"/>
        <v>0</v>
      </c>
      <c r="AE18" s="25">
        <f t="shared" si="14"/>
        <v>0</v>
      </c>
      <c r="AF18" s="25">
        <f t="shared" si="15"/>
        <v>0</v>
      </c>
      <c r="AG18" s="25">
        <f t="shared" si="16"/>
        <v>0</v>
      </c>
      <c r="AH18" s="25">
        <f t="shared" si="17"/>
        <v>0</v>
      </c>
      <c r="AI18" s="25">
        <f t="shared" si="18"/>
        <v>0</v>
      </c>
      <c r="AJ18" s="25">
        <f t="shared" si="19"/>
        <v>0</v>
      </c>
      <c r="AK18" s="25">
        <f t="shared" si="3"/>
        <v>0</v>
      </c>
    </row>
    <row r="19" spans="1:37" s="1" customFormat="1">
      <c r="A19" s="59">
        <v>15</v>
      </c>
      <c r="B19" s="158"/>
      <c r="C19" s="153"/>
      <c r="D19" s="154"/>
      <c r="E19" s="3"/>
      <c r="F19" s="155"/>
      <c r="G19" s="144"/>
      <c r="H19" s="156"/>
      <c r="I19" s="146">
        <f t="shared" si="4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/>
      <c r="X19" s="25"/>
      <c r="Y19" s="7"/>
      <c r="Z19" s="25">
        <f t="shared" si="9"/>
        <v>0</v>
      </c>
      <c r="AA19" s="25">
        <f t="shared" si="10"/>
        <v>0</v>
      </c>
      <c r="AB19" s="25">
        <f t="shared" si="11"/>
        <v>0</v>
      </c>
      <c r="AC19" s="25">
        <f t="shared" si="12"/>
        <v>0</v>
      </c>
      <c r="AD19" s="25">
        <f t="shared" si="13"/>
        <v>0</v>
      </c>
      <c r="AE19" s="25">
        <f t="shared" si="14"/>
        <v>0</v>
      </c>
      <c r="AF19" s="25">
        <f t="shared" si="15"/>
        <v>0</v>
      </c>
      <c r="AG19" s="25">
        <f t="shared" si="16"/>
        <v>0</v>
      </c>
      <c r="AH19" s="25">
        <f t="shared" si="17"/>
        <v>0</v>
      </c>
      <c r="AI19" s="25">
        <f t="shared" si="18"/>
        <v>0</v>
      </c>
      <c r="AJ19" s="25">
        <f t="shared" si="19"/>
        <v>0</v>
      </c>
      <c r="AK19" s="25">
        <f t="shared" si="3"/>
        <v>0</v>
      </c>
    </row>
    <row r="20" spans="1:37" s="1" customFormat="1">
      <c r="A20" s="59">
        <v>16</v>
      </c>
      <c r="B20" s="158"/>
      <c r="C20" s="153"/>
      <c r="D20" s="154"/>
      <c r="E20" s="3"/>
      <c r="F20" s="155"/>
      <c r="G20" s="144"/>
      <c r="H20" s="156"/>
      <c r="I20" s="146">
        <f t="shared" si="4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5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/>
      <c r="X20" s="25"/>
      <c r="Y20" s="7"/>
      <c r="Z20" s="25">
        <f t="shared" si="9"/>
        <v>0</v>
      </c>
      <c r="AA20" s="25">
        <f t="shared" si="10"/>
        <v>0</v>
      </c>
      <c r="AB20" s="25">
        <f t="shared" si="11"/>
        <v>0</v>
      </c>
      <c r="AC20" s="25">
        <f t="shared" si="12"/>
        <v>0</v>
      </c>
      <c r="AD20" s="25">
        <f t="shared" si="13"/>
        <v>0</v>
      </c>
      <c r="AE20" s="25">
        <f t="shared" si="14"/>
        <v>0</v>
      </c>
      <c r="AF20" s="25">
        <f t="shared" si="15"/>
        <v>0</v>
      </c>
      <c r="AG20" s="25">
        <f t="shared" si="16"/>
        <v>0</v>
      </c>
      <c r="AH20" s="25">
        <f t="shared" si="17"/>
        <v>0</v>
      </c>
      <c r="AI20" s="25">
        <f t="shared" si="18"/>
        <v>0</v>
      </c>
      <c r="AJ20" s="25">
        <f t="shared" si="19"/>
        <v>0</v>
      </c>
      <c r="AK20" s="25">
        <f t="shared" si="3"/>
        <v>0</v>
      </c>
    </row>
    <row r="21" spans="1:37" s="1" customFormat="1" ht="15.75" customHeight="1">
      <c r="A21" s="59">
        <v>17</v>
      </c>
      <c r="B21" s="158"/>
      <c r="C21" s="153"/>
      <c r="D21" s="154"/>
      <c r="E21" s="3"/>
      <c r="F21" s="155"/>
      <c r="G21" s="144"/>
      <c r="H21" s="156"/>
      <c r="I21" s="146">
        <f t="shared" si="4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/>
      <c r="X21" s="25"/>
      <c r="Y21" s="7"/>
      <c r="Z21" s="25">
        <f t="shared" si="9"/>
        <v>0</v>
      </c>
      <c r="AA21" s="25">
        <f t="shared" si="10"/>
        <v>0</v>
      </c>
      <c r="AB21" s="25">
        <f t="shared" si="11"/>
        <v>0</v>
      </c>
      <c r="AC21" s="25">
        <f t="shared" si="12"/>
        <v>0</v>
      </c>
      <c r="AD21" s="25">
        <f t="shared" si="13"/>
        <v>0</v>
      </c>
      <c r="AE21" s="25">
        <f t="shared" si="14"/>
        <v>0</v>
      </c>
      <c r="AF21" s="25">
        <f t="shared" si="15"/>
        <v>0</v>
      </c>
      <c r="AG21" s="25">
        <f t="shared" si="16"/>
        <v>0</v>
      </c>
      <c r="AH21" s="25">
        <f t="shared" si="17"/>
        <v>0</v>
      </c>
      <c r="AI21" s="25">
        <f t="shared" si="18"/>
        <v>0</v>
      </c>
      <c r="AJ21" s="25">
        <f t="shared" si="19"/>
        <v>0</v>
      </c>
      <c r="AK21" s="25">
        <f t="shared" si="3"/>
        <v>0</v>
      </c>
    </row>
    <row r="22" spans="1:37" s="1" customFormat="1">
      <c r="A22" s="59">
        <v>18</v>
      </c>
      <c r="B22" s="158"/>
      <c r="C22" s="153"/>
      <c r="D22" s="154"/>
      <c r="E22" s="3"/>
      <c r="F22" s="155"/>
      <c r="G22" s="144"/>
      <c r="H22" s="156"/>
      <c r="I22" s="146">
        <f t="shared" si="4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/>
      <c r="X22" s="25"/>
      <c r="Y22" s="7"/>
      <c r="Z22" s="25">
        <f t="shared" si="9"/>
        <v>0</v>
      </c>
      <c r="AA22" s="25">
        <f t="shared" si="10"/>
        <v>0</v>
      </c>
      <c r="AB22" s="25">
        <f t="shared" si="11"/>
        <v>0</v>
      </c>
      <c r="AC22" s="25">
        <f t="shared" si="12"/>
        <v>0</v>
      </c>
      <c r="AD22" s="25">
        <f t="shared" si="13"/>
        <v>0</v>
      </c>
      <c r="AE22" s="25">
        <f t="shared" si="14"/>
        <v>0</v>
      </c>
      <c r="AF22" s="25">
        <f t="shared" si="15"/>
        <v>0</v>
      </c>
      <c r="AG22" s="25">
        <f t="shared" si="16"/>
        <v>0</v>
      </c>
      <c r="AH22" s="25">
        <f t="shared" si="17"/>
        <v>0</v>
      </c>
      <c r="AI22" s="25">
        <f t="shared" si="18"/>
        <v>0</v>
      </c>
      <c r="AJ22" s="25">
        <f t="shared" si="19"/>
        <v>0</v>
      </c>
      <c r="AK22" s="25">
        <f t="shared" si="3"/>
        <v>0</v>
      </c>
    </row>
    <row r="23" spans="1:37" s="1" customFormat="1">
      <c r="A23" s="59">
        <v>19</v>
      </c>
      <c r="B23" s="158"/>
      <c r="C23" s="153"/>
      <c r="D23" s="154"/>
      <c r="E23" s="3"/>
      <c r="F23" s="155"/>
      <c r="G23" s="144"/>
      <c r="H23" s="156"/>
      <c r="I23" s="146">
        <f t="shared" si="4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/>
      <c r="X23" s="25"/>
      <c r="Y23" s="7"/>
      <c r="Z23" s="25">
        <f t="shared" si="9"/>
        <v>0</v>
      </c>
      <c r="AA23" s="25">
        <f t="shared" si="10"/>
        <v>0</v>
      </c>
      <c r="AB23" s="25">
        <f t="shared" si="11"/>
        <v>0</v>
      </c>
      <c r="AC23" s="25">
        <f t="shared" si="12"/>
        <v>0</v>
      </c>
      <c r="AD23" s="25">
        <f t="shared" si="13"/>
        <v>0</v>
      </c>
      <c r="AE23" s="25">
        <f t="shared" si="14"/>
        <v>0</v>
      </c>
      <c r="AF23" s="25">
        <f t="shared" si="15"/>
        <v>0</v>
      </c>
      <c r="AG23" s="25">
        <f t="shared" si="16"/>
        <v>0</v>
      </c>
      <c r="AH23" s="25">
        <f t="shared" si="17"/>
        <v>0</v>
      </c>
      <c r="AI23" s="25">
        <f t="shared" si="18"/>
        <v>0</v>
      </c>
      <c r="AJ23" s="25">
        <f t="shared" si="19"/>
        <v>0</v>
      </c>
      <c r="AK23" s="25">
        <f t="shared" si="3"/>
        <v>0</v>
      </c>
    </row>
    <row r="24" spans="1:37" s="1" customFormat="1">
      <c r="A24" s="59">
        <v>20</v>
      </c>
      <c r="B24" s="158"/>
      <c r="C24" s="153"/>
      <c r="D24" s="154"/>
      <c r="E24" s="3"/>
      <c r="F24" s="155"/>
      <c r="G24" s="144"/>
      <c r="H24" s="156"/>
      <c r="I24" s="146">
        <f t="shared" si="4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/>
      <c r="X24" s="25"/>
      <c r="Y24" s="7"/>
      <c r="Z24" s="25">
        <f t="shared" si="9"/>
        <v>0</v>
      </c>
      <c r="AA24" s="25">
        <f t="shared" si="10"/>
        <v>0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 t="shared" si="17"/>
        <v>0</v>
      </c>
      <c r="AI24" s="25">
        <f t="shared" si="18"/>
        <v>0</v>
      </c>
      <c r="AJ24" s="25">
        <f t="shared" si="19"/>
        <v>0</v>
      </c>
      <c r="AK24" s="25">
        <f t="shared" si="3"/>
        <v>0</v>
      </c>
    </row>
    <row r="25" spans="1:37" s="1" customFormat="1">
      <c r="A25" s="59">
        <v>21</v>
      </c>
      <c r="B25" s="158"/>
      <c r="C25" s="153"/>
      <c r="D25" s="154"/>
      <c r="E25" s="3"/>
      <c r="F25" s="155"/>
      <c r="G25" s="144"/>
      <c r="H25" s="156"/>
      <c r="I25" s="146">
        <f t="shared" si="4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/>
      <c r="X25" s="25"/>
      <c r="Y25" s="7"/>
      <c r="Z25" s="25">
        <f t="shared" si="9"/>
        <v>0</v>
      </c>
      <c r="AA25" s="25">
        <f t="shared" si="10"/>
        <v>0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25">
        <f t="shared" si="18"/>
        <v>0</v>
      </c>
      <c r="AJ25" s="25">
        <f t="shared" si="19"/>
        <v>0</v>
      </c>
      <c r="AK25" s="25">
        <f t="shared" si="3"/>
        <v>0</v>
      </c>
    </row>
    <row r="26" spans="1:37" s="1" customFormat="1">
      <c r="A26" s="59">
        <v>22</v>
      </c>
      <c r="B26" s="158"/>
      <c r="C26" s="153"/>
      <c r="D26" s="154"/>
      <c r="E26" s="3"/>
      <c r="F26" s="155"/>
      <c r="G26" s="144"/>
      <c r="H26" s="156"/>
      <c r="I26" s="146">
        <f t="shared" si="4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/>
      <c r="X26" s="25"/>
      <c r="Y26" s="7"/>
      <c r="Z26" s="25">
        <f t="shared" si="9"/>
        <v>0</v>
      </c>
      <c r="AA26" s="25">
        <f t="shared" si="10"/>
        <v>0</v>
      </c>
      <c r="AB26" s="25">
        <f t="shared" si="11"/>
        <v>0</v>
      </c>
      <c r="AC26" s="25">
        <f t="shared" si="12"/>
        <v>0</v>
      </c>
      <c r="AD26" s="25">
        <f t="shared" si="13"/>
        <v>0</v>
      </c>
      <c r="AE26" s="25">
        <f t="shared" si="14"/>
        <v>0</v>
      </c>
      <c r="AF26" s="25">
        <f t="shared" si="15"/>
        <v>0</v>
      </c>
      <c r="AG26" s="25">
        <f t="shared" si="16"/>
        <v>0</v>
      </c>
      <c r="AH26" s="25">
        <f t="shared" si="17"/>
        <v>0</v>
      </c>
      <c r="AI26" s="25">
        <f t="shared" si="18"/>
        <v>0</v>
      </c>
      <c r="AJ26" s="25">
        <f t="shared" si="19"/>
        <v>0</v>
      </c>
      <c r="AK26" s="25">
        <f t="shared" si="3"/>
        <v>0</v>
      </c>
    </row>
    <row r="27" spans="1:37" s="1" customFormat="1">
      <c r="A27" s="59">
        <v>23</v>
      </c>
      <c r="B27" s="158"/>
      <c r="C27" s="153"/>
      <c r="D27" s="154"/>
      <c r="E27" s="3"/>
      <c r="F27" s="155"/>
      <c r="G27" s="144"/>
      <c r="H27" s="156"/>
      <c r="I27" s="146">
        <f t="shared" si="4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/>
      <c r="X27" s="25"/>
      <c r="Y27" s="7"/>
      <c r="Z27" s="25">
        <f t="shared" si="9"/>
        <v>0</v>
      </c>
      <c r="AA27" s="25">
        <f t="shared" si="10"/>
        <v>0</v>
      </c>
      <c r="AB27" s="25">
        <f t="shared" si="11"/>
        <v>0</v>
      </c>
      <c r="AC27" s="25">
        <f t="shared" si="12"/>
        <v>0</v>
      </c>
      <c r="AD27" s="25">
        <f t="shared" si="13"/>
        <v>0</v>
      </c>
      <c r="AE27" s="25">
        <f t="shared" si="14"/>
        <v>0</v>
      </c>
      <c r="AF27" s="25">
        <f t="shared" si="15"/>
        <v>0</v>
      </c>
      <c r="AG27" s="25">
        <f t="shared" si="16"/>
        <v>0</v>
      </c>
      <c r="AH27" s="25">
        <f t="shared" si="17"/>
        <v>0</v>
      </c>
      <c r="AI27" s="25">
        <f t="shared" si="18"/>
        <v>0</v>
      </c>
      <c r="AJ27" s="25">
        <f t="shared" si="19"/>
        <v>0</v>
      </c>
      <c r="AK27" s="25">
        <f t="shared" si="3"/>
        <v>0</v>
      </c>
    </row>
    <row r="28" spans="1:37" s="1" customFormat="1">
      <c r="A28" s="59">
        <v>24</v>
      </c>
      <c r="B28" s="158"/>
      <c r="C28" s="153"/>
      <c r="D28" s="154"/>
      <c r="E28" s="3"/>
      <c r="F28" s="155"/>
      <c r="G28" s="144"/>
      <c r="H28" s="156"/>
      <c r="I28" s="146">
        <f t="shared" si="4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/>
      <c r="X28" s="25"/>
      <c r="Y28" s="7"/>
      <c r="Z28" s="25">
        <f t="shared" si="9"/>
        <v>0</v>
      </c>
      <c r="AA28" s="25">
        <f t="shared" si="10"/>
        <v>0</v>
      </c>
      <c r="AB28" s="25">
        <f t="shared" si="11"/>
        <v>0</v>
      </c>
      <c r="AC28" s="25">
        <f t="shared" si="12"/>
        <v>0</v>
      </c>
      <c r="AD28" s="25">
        <f t="shared" si="13"/>
        <v>0</v>
      </c>
      <c r="AE28" s="25">
        <f t="shared" si="14"/>
        <v>0</v>
      </c>
      <c r="AF28" s="25">
        <f t="shared" si="15"/>
        <v>0</v>
      </c>
      <c r="AG28" s="25">
        <f t="shared" si="16"/>
        <v>0</v>
      </c>
      <c r="AH28" s="25">
        <f t="shared" si="17"/>
        <v>0</v>
      </c>
      <c r="AI28" s="25">
        <f t="shared" si="18"/>
        <v>0</v>
      </c>
      <c r="AJ28" s="25">
        <f t="shared" si="19"/>
        <v>0</v>
      </c>
      <c r="AK28" s="25">
        <f t="shared" si="3"/>
        <v>0</v>
      </c>
    </row>
    <row r="29" spans="1:37" s="1" customFormat="1">
      <c r="A29" s="59">
        <v>25</v>
      </c>
      <c r="B29" s="158"/>
      <c r="C29" s="153"/>
      <c r="D29" s="154"/>
      <c r="E29" s="3"/>
      <c r="F29" s="155"/>
      <c r="G29" s="144"/>
      <c r="H29" s="156"/>
      <c r="I29" s="146">
        <f t="shared" si="4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/>
      <c r="X29" s="25"/>
      <c r="Y29" s="7"/>
      <c r="Z29" s="25">
        <f t="shared" si="9"/>
        <v>0</v>
      </c>
      <c r="AA29" s="25">
        <f t="shared" si="10"/>
        <v>0</v>
      </c>
      <c r="AB29" s="25">
        <f t="shared" si="11"/>
        <v>0</v>
      </c>
      <c r="AC29" s="25">
        <f t="shared" si="12"/>
        <v>0</v>
      </c>
      <c r="AD29" s="25">
        <f t="shared" si="13"/>
        <v>0</v>
      </c>
      <c r="AE29" s="25">
        <f t="shared" si="14"/>
        <v>0</v>
      </c>
      <c r="AF29" s="25">
        <f t="shared" si="15"/>
        <v>0</v>
      </c>
      <c r="AG29" s="25">
        <f t="shared" si="16"/>
        <v>0</v>
      </c>
      <c r="AH29" s="25">
        <f t="shared" si="17"/>
        <v>0</v>
      </c>
      <c r="AI29" s="25">
        <f t="shared" si="18"/>
        <v>0</v>
      </c>
      <c r="AJ29" s="25">
        <f t="shared" si="19"/>
        <v>0</v>
      </c>
      <c r="AK29" s="25">
        <f t="shared" si="3"/>
        <v>0</v>
      </c>
    </row>
    <row r="30" spans="1:37" s="1" customFormat="1">
      <c r="A30" s="59">
        <v>26</v>
      </c>
      <c r="B30" s="158"/>
      <c r="C30" s="153"/>
      <c r="D30" s="154"/>
      <c r="E30" s="3"/>
      <c r="F30" s="155"/>
      <c r="G30" s="144"/>
      <c r="H30" s="156"/>
      <c r="I30" s="146">
        <f t="shared" si="4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/>
      <c r="X30" s="25"/>
      <c r="Y30" s="7"/>
      <c r="Z30" s="25">
        <f t="shared" si="9"/>
        <v>0</v>
      </c>
      <c r="AA30" s="25">
        <f t="shared" si="10"/>
        <v>0</v>
      </c>
      <c r="AB30" s="25">
        <f t="shared" si="11"/>
        <v>0</v>
      </c>
      <c r="AC30" s="25">
        <f t="shared" si="12"/>
        <v>0</v>
      </c>
      <c r="AD30" s="25">
        <f t="shared" si="13"/>
        <v>0</v>
      </c>
      <c r="AE30" s="25">
        <f t="shared" si="14"/>
        <v>0</v>
      </c>
      <c r="AF30" s="25">
        <f t="shared" si="15"/>
        <v>0</v>
      </c>
      <c r="AG30" s="25">
        <f t="shared" si="16"/>
        <v>0</v>
      </c>
      <c r="AH30" s="25">
        <f t="shared" si="17"/>
        <v>0</v>
      </c>
      <c r="AI30" s="25">
        <f t="shared" si="18"/>
        <v>0</v>
      </c>
      <c r="AJ30" s="25">
        <f t="shared" si="19"/>
        <v>0</v>
      </c>
      <c r="AK30" s="25">
        <f t="shared" si="3"/>
        <v>0</v>
      </c>
    </row>
    <row r="31" spans="1:37" s="1" customFormat="1">
      <c r="A31" s="59">
        <v>27</v>
      </c>
      <c r="B31" s="158"/>
      <c r="C31" s="153"/>
      <c r="D31" s="154"/>
      <c r="E31" s="3"/>
      <c r="F31" s="155"/>
      <c r="G31" s="144"/>
      <c r="H31" s="156"/>
      <c r="I31" s="146">
        <f t="shared" si="4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/>
      <c r="X31" s="25"/>
      <c r="Y31" s="7"/>
      <c r="Z31" s="25">
        <f t="shared" si="9"/>
        <v>0</v>
      </c>
      <c r="AA31" s="25">
        <f t="shared" si="10"/>
        <v>0</v>
      </c>
      <c r="AB31" s="25">
        <f t="shared" si="11"/>
        <v>0</v>
      </c>
      <c r="AC31" s="25">
        <f t="shared" si="12"/>
        <v>0</v>
      </c>
      <c r="AD31" s="25">
        <f t="shared" si="13"/>
        <v>0</v>
      </c>
      <c r="AE31" s="25">
        <f t="shared" si="14"/>
        <v>0</v>
      </c>
      <c r="AF31" s="25">
        <f t="shared" si="15"/>
        <v>0</v>
      </c>
      <c r="AG31" s="25">
        <f t="shared" si="16"/>
        <v>0</v>
      </c>
      <c r="AH31" s="25">
        <f t="shared" si="17"/>
        <v>0</v>
      </c>
      <c r="AI31" s="25">
        <f t="shared" si="18"/>
        <v>0</v>
      </c>
      <c r="AJ31" s="25">
        <f t="shared" si="19"/>
        <v>0</v>
      </c>
      <c r="AK31" s="25">
        <f t="shared" si="3"/>
        <v>0</v>
      </c>
    </row>
    <row r="32" spans="1:37" s="1" customFormat="1">
      <c r="A32" s="59">
        <v>28</v>
      </c>
      <c r="B32" s="158"/>
      <c r="C32" s="153"/>
      <c r="D32" s="154"/>
      <c r="E32" s="3"/>
      <c r="F32" s="155"/>
      <c r="G32" s="144"/>
      <c r="H32" s="156"/>
      <c r="I32" s="146">
        <f t="shared" si="4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/>
      <c r="X32" s="25"/>
      <c r="Y32" s="7"/>
      <c r="Z32" s="25">
        <f t="shared" si="9"/>
        <v>0</v>
      </c>
      <c r="AA32" s="25">
        <f t="shared" si="10"/>
        <v>0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5">
        <f t="shared" si="14"/>
        <v>0</v>
      </c>
      <c r="AF32" s="25">
        <f t="shared" si="15"/>
        <v>0</v>
      </c>
      <c r="AG32" s="25">
        <f t="shared" si="16"/>
        <v>0</v>
      </c>
      <c r="AH32" s="25">
        <f t="shared" si="17"/>
        <v>0</v>
      </c>
      <c r="AI32" s="25">
        <f t="shared" si="18"/>
        <v>0</v>
      </c>
      <c r="AJ32" s="25">
        <f t="shared" si="19"/>
        <v>0</v>
      </c>
      <c r="AK32" s="25">
        <f t="shared" si="3"/>
        <v>0</v>
      </c>
    </row>
    <row r="33" spans="1:37" s="1" customFormat="1">
      <c r="A33" s="59">
        <v>29</v>
      </c>
      <c r="B33" s="158"/>
      <c r="C33" s="153"/>
      <c r="D33" s="154"/>
      <c r="E33" s="3"/>
      <c r="F33" s="155"/>
      <c r="G33" s="144"/>
      <c r="H33" s="156"/>
      <c r="I33" s="146">
        <f t="shared" si="4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/>
      <c r="X33" s="25"/>
      <c r="Y33" s="7"/>
      <c r="Z33" s="25">
        <f t="shared" si="9"/>
        <v>0</v>
      </c>
      <c r="AA33" s="25">
        <f t="shared" si="10"/>
        <v>0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5">
        <f t="shared" si="14"/>
        <v>0</v>
      </c>
      <c r="AF33" s="25">
        <f t="shared" si="15"/>
        <v>0</v>
      </c>
      <c r="AG33" s="25">
        <f t="shared" si="16"/>
        <v>0</v>
      </c>
      <c r="AH33" s="25">
        <f t="shared" si="17"/>
        <v>0</v>
      </c>
      <c r="AI33" s="25">
        <f t="shared" si="18"/>
        <v>0</v>
      </c>
      <c r="AJ33" s="25">
        <f t="shared" si="19"/>
        <v>0</v>
      </c>
      <c r="AK33" s="25">
        <f t="shared" si="3"/>
        <v>0</v>
      </c>
    </row>
    <row r="34" spans="1:37" s="1" customFormat="1">
      <c r="A34" s="59">
        <v>30</v>
      </c>
      <c r="B34" s="158"/>
      <c r="C34" s="153"/>
      <c r="D34" s="154"/>
      <c r="E34" s="3"/>
      <c r="F34" s="155"/>
      <c r="G34" s="144"/>
      <c r="H34" s="156"/>
      <c r="I34" s="146">
        <f t="shared" si="4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/>
      <c r="X34" s="25"/>
      <c r="Y34" s="7"/>
      <c r="Z34" s="25">
        <f t="shared" si="9"/>
        <v>0</v>
      </c>
      <c r="AA34" s="25">
        <f t="shared" si="10"/>
        <v>0</v>
      </c>
      <c r="AB34" s="25">
        <f t="shared" si="11"/>
        <v>0</v>
      </c>
      <c r="AC34" s="25">
        <f t="shared" si="12"/>
        <v>0</v>
      </c>
      <c r="AD34" s="25">
        <f t="shared" si="13"/>
        <v>0</v>
      </c>
      <c r="AE34" s="25">
        <f t="shared" si="14"/>
        <v>0</v>
      </c>
      <c r="AF34" s="25">
        <f t="shared" si="15"/>
        <v>0</v>
      </c>
      <c r="AG34" s="25">
        <f t="shared" si="16"/>
        <v>0</v>
      </c>
      <c r="AH34" s="25">
        <f t="shared" si="17"/>
        <v>0</v>
      </c>
      <c r="AI34" s="25">
        <f t="shared" si="18"/>
        <v>0</v>
      </c>
      <c r="AJ34" s="25">
        <f t="shared" si="19"/>
        <v>0</v>
      </c>
      <c r="AK34" s="25">
        <f t="shared" si="3"/>
        <v>0</v>
      </c>
    </row>
    <row r="35" spans="1:37" s="1" customFormat="1">
      <c r="A35" s="59">
        <v>31</v>
      </c>
      <c r="B35" s="158"/>
      <c r="C35" s="153"/>
      <c r="D35" s="154"/>
      <c r="E35" s="3"/>
      <c r="F35" s="155"/>
      <c r="G35" s="144"/>
      <c r="H35" s="156"/>
      <c r="I35" s="146">
        <f t="shared" si="4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/>
      <c r="X35" s="25"/>
      <c r="Y35" s="7"/>
      <c r="Z35" s="25">
        <f t="shared" si="9"/>
        <v>0</v>
      </c>
      <c r="AA35" s="25">
        <f t="shared" si="10"/>
        <v>0</v>
      </c>
      <c r="AB35" s="25">
        <f t="shared" si="11"/>
        <v>0</v>
      </c>
      <c r="AC35" s="25">
        <f t="shared" si="12"/>
        <v>0</v>
      </c>
      <c r="AD35" s="25">
        <f t="shared" si="13"/>
        <v>0</v>
      </c>
      <c r="AE35" s="25">
        <f t="shared" si="14"/>
        <v>0</v>
      </c>
      <c r="AF35" s="25">
        <f t="shared" si="15"/>
        <v>0</v>
      </c>
      <c r="AG35" s="25">
        <f t="shared" si="16"/>
        <v>0</v>
      </c>
      <c r="AH35" s="25">
        <f t="shared" si="17"/>
        <v>0</v>
      </c>
      <c r="AI35" s="25">
        <f t="shared" si="18"/>
        <v>0</v>
      </c>
      <c r="AJ35" s="25">
        <f t="shared" si="19"/>
        <v>0</v>
      </c>
      <c r="AK35" s="25">
        <f t="shared" si="3"/>
        <v>0</v>
      </c>
    </row>
    <row r="36" spans="1:37" s="1" customFormat="1">
      <c r="A36" s="59">
        <v>32</v>
      </c>
      <c r="B36" s="158"/>
      <c r="C36" s="153"/>
      <c r="D36" s="154"/>
      <c r="E36" s="3"/>
      <c r="F36" s="155"/>
      <c r="G36" s="144"/>
      <c r="H36" s="156"/>
      <c r="I36" s="146">
        <f t="shared" si="4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/>
      <c r="X36" s="25"/>
      <c r="Y36" s="7"/>
      <c r="Z36" s="25">
        <f t="shared" si="9"/>
        <v>0</v>
      </c>
      <c r="AA36" s="25">
        <f t="shared" si="10"/>
        <v>0</v>
      </c>
      <c r="AB36" s="25">
        <f t="shared" si="11"/>
        <v>0</v>
      </c>
      <c r="AC36" s="25">
        <f t="shared" si="12"/>
        <v>0</v>
      </c>
      <c r="AD36" s="25">
        <f t="shared" si="13"/>
        <v>0</v>
      </c>
      <c r="AE36" s="25">
        <f t="shared" si="14"/>
        <v>0</v>
      </c>
      <c r="AF36" s="25">
        <f t="shared" si="15"/>
        <v>0</v>
      </c>
      <c r="AG36" s="25">
        <f t="shared" si="16"/>
        <v>0</v>
      </c>
      <c r="AH36" s="25">
        <f t="shared" si="17"/>
        <v>0</v>
      </c>
      <c r="AI36" s="25">
        <f t="shared" si="18"/>
        <v>0</v>
      </c>
      <c r="AJ36" s="25">
        <f t="shared" si="19"/>
        <v>0</v>
      </c>
      <c r="AK36" s="25">
        <f t="shared" si="3"/>
        <v>0</v>
      </c>
    </row>
    <row r="37" spans="1:37" s="1" customFormat="1">
      <c r="A37" s="59">
        <v>33</v>
      </c>
      <c r="B37" s="158"/>
      <c r="C37" s="153"/>
      <c r="D37" s="154"/>
      <c r="E37" s="3"/>
      <c r="F37" s="155"/>
      <c r="G37" s="144"/>
      <c r="H37" s="156"/>
      <c r="I37" s="146">
        <f t="shared" si="4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/>
      <c r="X37" s="25"/>
      <c r="Y37" s="7"/>
      <c r="Z37" s="25">
        <f t="shared" si="9"/>
        <v>0</v>
      </c>
      <c r="AA37" s="25">
        <f t="shared" si="10"/>
        <v>0</v>
      </c>
      <c r="AB37" s="25">
        <f t="shared" si="11"/>
        <v>0</v>
      </c>
      <c r="AC37" s="25">
        <f t="shared" si="12"/>
        <v>0</v>
      </c>
      <c r="AD37" s="25">
        <f t="shared" si="13"/>
        <v>0</v>
      </c>
      <c r="AE37" s="25">
        <f t="shared" si="14"/>
        <v>0</v>
      </c>
      <c r="AF37" s="25">
        <f t="shared" si="15"/>
        <v>0</v>
      </c>
      <c r="AG37" s="25">
        <f t="shared" si="16"/>
        <v>0</v>
      </c>
      <c r="AH37" s="25">
        <f t="shared" si="17"/>
        <v>0</v>
      </c>
      <c r="AI37" s="25">
        <f t="shared" si="18"/>
        <v>0</v>
      </c>
      <c r="AJ37" s="25">
        <f t="shared" si="19"/>
        <v>0</v>
      </c>
      <c r="AK37" s="25">
        <f t="shared" ref="AK37:AK68" si="21">IF($D37=11,$I37,0)</f>
        <v>0</v>
      </c>
    </row>
    <row r="38" spans="1:37" s="1" customFormat="1">
      <c r="A38" s="59">
        <v>34</v>
      </c>
      <c r="B38" s="158"/>
      <c r="C38" s="159"/>
      <c r="D38" s="154"/>
      <c r="E38" s="3"/>
      <c r="F38" s="155"/>
      <c r="G38" s="144"/>
      <c r="H38" s="156"/>
      <c r="I38" s="146">
        <f t="shared" si="4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/>
      <c r="X38" s="25"/>
      <c r="Y38" s="7"/>
      <c r="Z38" s="25">
        <f t="shared" si="9"/>
        <v>0</v>
      </c>
      <c r="AA38" s="25">
        <f t="shared" si="10"/>
        <v>0</v>
      </c>
      <c r="AB38" s="25">
        <f t="shared" si="11"/>
        <v>0</v>
      </c>
      <c r="AC38" s="25">
        <f t="shared" si="12"/>
        <v>0</v>
      </c>
      <c r="AD38" s="25">
        <f t="shared" si="13"/>
        <v>0</v>
      </c>
      <c r="AE38" s="25">
        <f t="shared" si="14"/>
        <v>0</v>
      </c>
      <c r="AF38" s="25">
        <f t="shared" si="15"/>
        <v>0</v>
      </c>
      <c r="AG38" s="25">
        <f t="shared" si="16"/>
        <v>0</v>
      </c>
      <c r="AH38" s="25">
        <f t="shared" si="17"/>
        <v>0</v>
      </c>
      <c r="AI38" s="25">
        <f t="shared" si="18"/>
        <v>0</v>
      </c>
      <c r="AJ38" s="25">
        <f t="shared" si="19"/>
        <v>0</v>
      </c>
      <c r="AK38" s="25">
        <f t="shared" si="21"/>
        <v>0</v>
      </c>
    </row>
    <row r="39" spans="1:37" s="1" customFormat="1">
      <c r="A39" s="59">
        <v>35</v>
      </c>
      <c r="B39" s="158"/>
      <c r="C39" s="159"/>
      <c r="D39" s="154"/>
      <c r="E39" s="3"/>
      <c r="F39" s="155"/>
      <c r="G39" s="144"/>
      <c r="H39" s="156"/>
      <c r="I39" s="146">
        <f t="shared" si="4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/>
      <c r="X39" s="25"/>
      <c r="Y39" s="7"/>
      <c r="Z39" s="25">
        <f t="shared" si="9"/>
        <v>0</v>
      </c>
      <c r="AA39" s="25">
        <f t="shared" si="10"/>
        <v>0</v>
      </c>
      <c r="AB39" s="25">
        <f t="shared" si="11"/>
        <v>0</v>
      </c>
      <c r="AC39" s="25">
        <f t="shared" si="12"/>
        <v>0</v>
      </c>
      <c r="AD39" s="25">
        <f t="shared" si="13"/>
        <v>0</v>
      </c>
      <c r="AE39" s="25">
        <f t="shared" si="14"/>
        <v>0</v>
      </c>
      <c r="AF39" s="25">
        <f t="shared" si="15"/>
        <v>0</v>
      </c>
      <c r="AG39" s="25">
        <f t="shared" si="16"/>
        <v>0</v>
      </c>
      <c r="AH39" s="25">
        <f t="shared" si="17"/>
        <v>0</v>
      </c>
      <c r="AI39" s="25">
        <f t="shared" si="18"/>
        <v>0</v>
      </c>
      <c r="AJ39" s="25">
        <f t="shared" si="19"/>
        <v>0</v>
      </c>
      <c r="AK39" s="25">
        <f t="shared" si="21"/>
        <v>0</v>
      </c>
    </row>
    <row r="40" spans="1:37" s="1" customFormat="1">
      <c r="A40" s="59">
        <v>36</v>
      </c>
      <c r="B40" s="158"/>
      <c r="C40" s="159"/>
      <c r="D40" s="154"/>
      <c r="E40" s="3"/>
      <c r="F40" s="155"/>
      <c r="G40" s="144"/>
      <c r="H40" s="156"/>
      <c r="I40" s="146">
        <f t="shared" si="4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/>
      <c r="X40" s="25"/>
      <c r="Y40" s="7"/>
      <c r="Z40" s="25">
        <f t="shared" si="9"/>
        <v>0</v>
      </c>
      <c r="AA40" s="25">
        <f t="shared" si="10"/>
        <v>0</v>
      </c>
      <c r="AB40" s="25">
        <f t="shared" si="11"/>
        <v>0</v>
      </c>
      <c r="AC40" s="25">
        <f t="shared" si="12"/>
        <v>0</v>
      </c>
      <c r="AD40" s="25">
        <f t="shared" si="13"/>
        <v>0</v>
      </c>
      <c r="AE40" s="25">
        <f t="shared" si="14"/>
        <v>0</v>
      </c>
      <c r="AF40" s="25">
        <f t="shared" si="15"/>
        <v>0</v>
      </c>
      <c r="AG40" s="25">
        <f t="shared" si="16"/>
        <v>0</v>
      </c>
      <c r="AH40" s="25">
        <f t="shared" si="17"/>
        <v>0</v>
      </c>
      <c r="AI40" s="25">
        <f t="shared" si="18"/>
        <v>0</v>
      </c>
      <c r="AJ40" s="25">
        <f t="shared" si="19"/>
        <v>0</v>
      </c>
      <c r="AK40" s="25">
        <f t="shared" si="21"/>
        <v>0</v>
      </c>
    </row>
    <row r="41" spans="1:37" s="1" customFormat="1">
      <c r="A41" s="59">
        <v>37</v>
      </c>
      <c r="B41" s="158"/>
      <c r="C41" s="159"/>
      <c r="D41" s="154"/>
      <c r="E41" s="3"/>
      <c r="F41" s="155"/>
      <c r="G41" s="144"/>
      <c r="H41" s="156"/>
      <c r="I41" s="146">
        <f t="shared" si="4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/>
      <c r="X41" s="25"/>
      <c r="Y41" s="7"/>
      <c r="Z41" s="25">
        <f t="shared" si="9"/>
        <v>0</v>
      </c>
      <c r="AA41" s="25">
        <f t="shared" si="10"/>
        <v>0</v>
      </c>
      <c r="AB41" s="25">
        <f t="shared" si="11"/>
        <v>0</v>
      </c>
      <c r="AC41" s="25">
        <f t="shared" si="12"/>
        <v>0</v>
      </c>
      <c r="AD41" s="25">
        <f t="shared" si="13"/>
        <v>0</v>
      </c>
      <c r="AE41" s="25">
        <f t="shared" si="14"/>
        <v>0</v>
      </c>
      <c r="AF41" s="25">
        <f t="shared" si="15"/>
        <v>0</v>
      </c>
      <c r="AG41" s="25">
        <f t="shared" si="16"/>
        <v>0</v>
      </c>
      <c r="AH41" s="25">
        <f t="shared" si="17"/>
        <v>0</v>
      </c>
      <c r="AI41" s="25">
        <f t="shared" si="18"/>
        <v>0</v>
      </c>
      <c r="AJ41" s="25">
        <f t="shared" si="19"/>
        <v>0</v>
      </c>
      <c r="AK41" s="25">
        <f t="shared" si="21"/>
        <v>0</v>
      </c>
    </row>
    <row r="42" spans="1:37" s="1" customFormat="1">
      <c r="A42" s="59">
        <v>38</v>
      </c>
      <c r="B42" s="158"/>
      <c r="C42" s="159"/>
      <c r="D42" s="154"/>
      <c r="E42" s="3"/>
      <c r="F42" s="155"/>
      <c r="G42" s="144"/>
      <c r="H42" s="156"/>
      <c r="I42" s="146">
        <f t="shared" si="4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/>
      <c r="X42" s="25"/>
      <c r="Y42" s="7"/>
      <c r="Z42" s="25">
        <f t="shared" si="9"/>
        <v>0</v>
      </c>
      <c r="AA42" s="25">
        <f t="shared" si="10"/>
        <v>0</v>
      </c>
      <c r="AB42" s="25">
        <f t="shared" si="11"/>
        <v>0</v>
      </c>
      <c r="AC42" s="25">
        <f t="shared" si="12"/>
        <v>0</v>
      </c>
      <c r="AD42" s="25">
        <f t="shared" si="13"/>
        <v>0</v>
      </c>
      <c r="AE42" s="25">
        <f t="shared" si="14"/>
        <v>0</v>
      </c>
      <c r="AF42" s="25">
        <f t="shared" si="15"/>
        <v>0</v>
      </c>
      <c r="AG42" s="25">
        <f t="shared" si="16"/>
        <v>0</v>
      </c>
      <c r="AH42" s="25">
        <f t="shared" si="17"/>
        <v>0</v>
      </c>
      <c r="AI42" s="25">
        <f t="shared" si="18"/>
        <v>0</v>
      </c>
      <c r="AJ42" s="25">
        <f t="shared" si="19"/>
        <v>0</v>
      </c>
      <c r="AK42" s="25">
        <f t="shared" si="21"/>
        <v>0</v>
      </c>
    </row>
    <row r="43" spans="1:37" s="1" customFormat="1">
      <c r="A43" s="59">
        <v>39</v>
      </c>
      <c r="B43" s="158"/>
      <c r="C43" s="159"/>
      <c r="D43" s="154"/>
      <c r="E43" s="3"/>
      <c r="F43" s="155"/>
      <c r="G43" s="144"/>
      <c r="H43" s="156"/>
      <c r="I43" s="146">
        <f t="shared" si="4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/>
      <c r="X43" s="25"/>
      <c r="Y43" s="7"/>
      <c r="Z43" s="25">
        <f t="shared" si="9"/>
        <v>0</v>
      </c>
      <c r="AA43" s="25">
        <f t="shared" si="10"/>
        <v>0</v>
      </c>
      <c r="AB43" s="25">
        <f t="shared" si="11"/>
        <v>0</v>
      </c>
      <c r="AC43" s="25">
        <f t="shared" si="12"/>
        <v>0</v>
      </c>
      <c r="AD43" s="25">
        <f t="shared" si="13"/>
        <v>0</v>
      </c>
      <c r="AE43" s="25">
        <f t="shared" si="14"/>
        <v>0</v>
      </c>
      <c r="AF43" s="25">
        <f t="shared" si="15"/>
        <v>0</v>
      </c>
      <c r="AG43" s="25">
        <f t="shared" si="16"/>
        <v>0</v>
      </c>
      <c r="AH43" s="25">
        <f t="shared" si="17"/>
        <v>0</v>
      </c>
      <c r="AI43" s="25">
        <f t="shared" si="18"/>
        <v>0</v>
      </c>
      <c r="AJ43" s="25">
        <f t="shared" si="19"/>
        <v>0</v>
      </c>
      <c r="AK43" s="25">
        <f t="shared" si="21"/>
        <v>0</v>
      </c>
    </row>
    <row r="44" spans="1:37" s="1" customFormat="1">
      <c r="A44" s="59">
        <v>40</v>
      </c>
      <c r="B44" s="158"/>
      <c r="C44" s="159"/>
      <c r="D44" s="154"/>
      <c r="E44" s="3"/>
      <c r="F44" s="155"/>
      <c r="G44" s="144"/>
      <c r="H44" s="156"/>
      <c r="I44" s="146">
        <f t="shared" si="4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/>
      <c r="X44" s="25"/>
      <c r="Y44" s="7"/>
      <c r="Z44" s="25">
        <f t="shared" si="9"/>
        <v>0</v>
      </c>
      <c r="AA44" s="25">
        <f t="shared" si="10"/>
        <v>0</v>
      </c>
      <c r="AB44" s="25">
        <f t="shared" si="11"/>
        <v>0</v>
      </c>
      <c r="AC44" s="25">
        <f t="shared" si="12"/>
        <v>0</v>
      </c>
      <c r="AD44" s="25">
        <f t="shared" si="13"/>
        <v>0</v>
      </c>
      <c r="AE44" s="25">
        <f t="shared" si="14"/>
        <v>0</v>
      </c>
      <c r="AF44" s="25">
        <f t="shared" si="15"/>
        <v>0</v>
      </c>
      <c r="AG44" s="25">
        <f t="shared" si="16"/>
        <v>0</v>
      </c>
      <c r="AH44" s="25">
        <f t="shared" si="17"/>
        <v>0</v>
      </c>
      <c r="AI44" s="25">
        <f t="shared" si="18"/>
        <v>0</v>
      </c>
      <c r="AJ44" s="25">
        <f t="shared" si="19"/>
        <v>0</v>
      </c>
      <c r="AK44" s="25">
        <f t="shared" si="21"/>
        <v>0</v>
      </c>
    </row>
    <row r="45" spans="1:37" s="1" customFormat="1">
      <c r="A45" s="59">
        <v>41</v>
      </c>
      <c r="B45" s="158"/>
      <c r="C45" s="159"/>
      <c r="D45" s="154"/>
      <c r="E45" s="3"/>
      <c r="F45" s="155"/>
      <c r="G45" s="144"/>
      <c r="H45" s="156"/>
      <c r="I45" s="146">
        <f t="shared" si="4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/>
      <c r="X45" s="25"/>
      <c r="Y45" s="7"/>
      <c r="Z45" s="25">
        <f t="shared" si="9"/>
        <v>0</v>
      </c>
      <c r="AA45" s="25">
        <f t="shared" si="10"/>
        <v>0</v>
      </c>
      <c r="AB45" s="25">
        <f t="shared" si="11"/>
        <v>0</v>
      </c>
      <c r="AC45" s="25">
        <f t="shared" si="12"/>
        <v>0</v>
      </c>
      <c r="AD45" s="25">
        <f t="shared" si="13"/>
        <v>0</v>
      </c>
      <c r="AE45" s="25">
        <f t="shared" si="14"/>
        <v>0</v>
      </c>
      <c r="AF45" s="25">
        <f t="shared" si="15"/>
        <v>0</v>
      </c>
      <c r="AG45" s="25">
        <f t="shared" si="16"/>
        <v>0</v>
      </c>
      <c r="AH45" s="25">
        <f t="shared" si="17"/>
        <v>0</v>
      </c>
      <c r="AI45" s="25">
        <f t="shared" si="18"/>
        <v>0</v>
      </c>
      <c r="AJ45" s="25">
        <f t="shared" si="19"/>
        <v>0</v>
      </c>
      <c r="AK45" s="25">
        <f t="shared" si="21"/>
        <v>0</v>
      </c>
    </row>
    <row r="46" spans="1:37" s="1" customFormat="1">
      <c r="A46" s="59">
        <v>42</v>
      </c>
      <c r="B46" s="158"/>
      <c r="C46" s="159"/>
      <c r="D46" s="154"/>
      <c r="E46" s="3"/>
      <c r="F46" s="155"/>
      <c r="G46" s="144"/>
      <c r="H46" s="156"/>
      <c r="I46" s="146">
        <f t="shared" si="4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/>
      <c r="X46" s="25"/>
      <c r="Y46" s="7"/>
      <c r="Z46" s="25">
        <f t="shared" si="9"/>
        <v>0</v>
      </c>
      <c r="AA46" s="25">
        <f t="shared" si="10"/>
        <v>0</v>
      </c>
      <c r="AB46" s="25">
        <f t="shared" si="11"/>
        <v>0</v>
      </c>
      <c r="AC46" s="25">
        <f t="shared" si="12"/>
        <v>0</v>
      </c>
      <c r="AD46" s="25">
        <f t="shared" si="13"/>
        <v>0</v>
      </c>
      <c r="AE46" s="25">
        <f t="shared" si="14"/>
        <v>0</v>
      </c>
      <c r="AF46" s="25">
        <f t="shared" si="15"/>
        <v>0</v>
      </c>
      <c r="AG46" s="25">
        <f t="shared" si="16"/>
        <v>0</v>
      </c>
      <c r="AH46" s="25">
        <f t="shared" si="17"/>
        <v>0</v>
      </c>
      <c r="AI46" s="25">
        <f t="shared" si="18"/>
        <v>0</v>
      </c>
      <c r="AJ46" s="25">
        <f t="shared" si="19"/>
        <v>0</v>
      </c>
      <c r="AK46" s="25">
        <f t="shared" si="21"/>
        <v>0</v>
      </c>
    </row>
    <row r="47" spans="1:37" s="1" customFormat="1">
      <c r="A47" s="59">
        <v>43</v>
      </c>
      <c r="B47" s="158"/>
      <c r="C47" s="159"/>
      <c r="D47" s="154"/>
      <c r="E47" s="3"/>
      <c r="F47" s="155"/>
      <c r="G47" s="144"/>
      <c r="H47" s="156"/>
      <c r="I47" s="146">
        <f t="shared" si="4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/>
      <c r="X47" s="25"/>
      <c r="Y47" s="7"/>
      <c r="Z47" s="25">
        <f t="shared" si="9"/>
        <v>0</v>
      </c>
      <c r="AA47" s="25">
        <f t="shared" si="10"/>
        <v>0</v>
      </c>
      <c r="AB47" s="25">
        <f t="shared" si="11"/>
        <v>0</v>
      </c>
      <c r="AC47" s="25">
        <f t="shared" si="12"/>
        <v>0</v>
      </c>
      <c r="AD47" s="25">
        <f t="shared" si="13"/>
        <v>0</v>
      </c>
      <c r="AE47" s="25">
        <f t="shared" si="14"/>
        <v>0</v>
      </c>
      <c r="AF47" s="25">
        <f t="shared" si="15"/>
        <v>0</v>
      </c>
      <c r="AG47" s="25">
        <f t="shared" si="16"/>
        <v>0</v>
      </c>
      <c r="AH47" s="25">
        <f t="shared" si="17"/>
        <v>0</v>
      </c>
      <c r="AI47" s="25">
        <f t="shared" si="18"/>
        <v>0</v>
      </c>
      <c r="AJ47" s="25">
        <f t="shared" si="19"/>
        <v>0</v>
      </c>
      <c r="AK47" s="25">
        <f t="shared" si="21"/>
        <v>0</v>
      </c>
    </row>
    <row r="48" spans="1:37" s="1" customFormat="1">
      <c r="A48" s="59">
        <v>44</v>
      </c>
      <c r="B48" s="158"/>
      <c r="C48" s="159"/>
      <c r="D48" s="154"/>
      <c r="E48" s="3"/>
      <c r="F48" s="155"/>
      <c r="G48" s="144"/>
      <c r="H48" s="156"/>
      <c r="I48" s="146">
        <f t="shared" si="4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/>
      <c r="X48" s="25"/>
      <c r="Y48" s="7"/>
      <c r="Z48" s="25">
        <f t="shared" si="9"/>
        <v>0</v>
      </c>
      <c r="AA48" s="25">
        <f t="shared" si="10"/>
        <v>0</v>
      </c>
      <c r="AB48" s="25">
        <f t="shared" si="11"/>
        <v>0</v>
      </c>
      <c r="AC48" s="25">
        <f t="shared" si="12"/>
        <v>0</v>
      </c>
      <c r="AD48" s="25">
        <f t="shared" si="13"/>
        <v>0</v>
      </c>
      <c r="AE48" s="25">
        <f t="shared" si="14"/>
        <v>0</v>
      </c>
      <c r="AF48" s="25">
        <f t="shared" si="15"/>
        <v>0</v>
      </c>
      <c r="AG48" s="25">
        <f t="shared" si="16"/>
        <v>0</v>
      </c>
      <c r="AH48" s="25">
        <f t="shared" si="17"/>
        <v>0</v>
      </c>
      <c r="AI48" s="25">
        <f t="shared" si="18"/>
        <v>0</v>
      </c>
      <c r="AJ48" s="25">
        <f t="shared" si="19"/>
        <v>0</v>
      </c>
      <c r="AK48" s="25">
        <f t="shared" si="21"/>
        <v>0</v>
      </c>
    </row>
    <row r="49" spans="1:37" s="1" customFormat="1">
      <c r="A49" s="59">
        <v>45</v>
      </c>
      <c r="B49" s="154"/>
      <c r="C49" s="157"/>
      <c r="D49" s="154"/>
      <c r="E49" s="3"/>
      <c r="F49" s="155"/>
      <c r="G49" s="144"/>
      <c r="H49" s="156"/>
      <c r="I49" s="146">
        <f t="shared" si="4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/>
      <c r="X49" s="25"/>
      <c r="Y49" s="7"/>
      <c r="Z49" s="25">
        <f t="shared" si="9"/>
        <v>0</v>
      </c>
      <c r="AA49" s="25">
        <f t="shared" si="10"/>
        <v>0</v>
      </c>
      <c r="AB49" s="25">
        <f t="shared" si="11"/>
        <v>0</v>
      </c>
      <c r="AC49" s="25">
        <f t="shared" si="12"/>
        <v>0</v>
      </c>
      <c r="AD49" s="25">
        <f t="shared" si="13"/>
        <v>0</v>
      </c>
      <c r="AE49" s="25">
        <f t="shared" si="14"/>
        <v>0</v>
      </c>
      <c r="AF49" s="25">
        <f t="shared" si="15"/>
        <v>0</v>
      </c>
      <c r="AG49" s="25">
        <f t="shared" si="16"/>
        <v>0</v>
      </c>
      <c r="AH49" s="25">
        <f t="shared" si="17"/>
        <v>0</v>
      </c>
      <c r="AI49" s="25">
        <f t="shared" si="18"/>
        <v>0</v>
      </c>
      <c r="AJ49" s="25">
        <f t="shared" si="19"/>
        <v>0</v>
      </c>
      <c r="AK49" s="25">
        <f t="shared" si="21"/>
        <v>0</v>
      </c>
    </row>
    <row r="50" spans="1:37" s="1" customFormat="1">
      <c r="A50" s="59">
        <v>46</v>
      </c>
      <c r="B50" s="154"/>
      <c r="C50" s="153"/>
      <c r="D50" s="154"/>
      <c r="E50" s="3"/>
      <c r="F50" s="155"/>
      <c r="G50" s="144"/>
      <c r="H50" s="156"/>
      <c r="I50" s="146">
        <f t="shared" si="4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/>
      <c r="X50" s="25"/>
      <c r="Y50" s="7"/>
      <c r="Z50" s="25">
        <f t="shared" si="9"/>
        <v>0</v>
      </c>
      <c r="AA50" s="25">
        <f t="shared" si="10"/>
        <v>0</v>
      </c>
      <c r="AB50" s="25">
        <f t="shared" si="11"/>
        <v>0</v>
      </c>
      <c r="AC50" s="25">
        <f t="shared" si="12"/>
        <v>0</v>
      </c>
      <c r="AD50" s="25">
        <f t="shared" si="13"/>
        <v>0</v>
      </c>
      <c r="AE50" s="25">
        <f t="shared" si="14"/>
        <v>0</v>
      </c>
      <c r="AF50" s="25">
        <f t="shared" si="15"/>
        <v>0</v>
      </c>
      <c r="AG50" s="25">
        <f t="shared" si="16"/>
        <v>0</v>
      </c>
      <c r="AH50" s="25">
        <f t="shared" si="17"/>
        <v>0</v>
      </c>
      <c r="AI50" s="25">
        <f t="shared" si="18"/>
        <v>0</v>
      </c>
      <c r="AJ50" s="25">
        <f t="shared" si="19"/>
        <v>0</v>
      </c>
      <c r="AK50" s="25">
        <f t="shared" si="21"/>
        <v>0</v>
      </c>
    </row>
    <row r="51" spans="1:37" s="1" customFormat="1">
      <c r="A51" s="59">
        <v>47</v>
      </c>
      <c r="B51" s="154"/>
      <c r="C51" s="153"/>
      <c r="D51" s="154"/>
      <c r="E51" s="3"/>
      <c r="F51" s="155"/>
      <c r="G51" s="144"/>
      <c r="H51" s="156"/>
      <c r="I51" s="146">
        <f t="shared" si="4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/>
      <c r="X51" s="25"/>
      <c r="Y51" s="7"/>
      <c r="Z51" s="25">
        <f t="shared" si="9"/>
        <v>0</v>
      </c>
      <c r="AA51" s="25">
        <f t="shared" si="10"/>
        <v>0</v>
      </c>
      <c r="AB51" s="25">
        <f t="shared" si="11"/>
        <v>0</v>
      </c>
      <c r="AC51" s="25">
        <f t="shared" si="12"/>
        <v>0</v>
      </c>
      <c r="AD51" s="25">
        <f t="shared" si="13"/>
        <v>0</v>
      </c>
      <c r="AE51" s="25">
        <f t="shared" si="14"/>
        <v>0</v>
      </c>
      <c r="AF51" s="25">
        <f t="shared" si="15"/>
        <v>0</v>
      </c>
      <c r="AG51" s="25">
        <f t="shared" si="16"/>
        <v>0</v>
      </c>
      <c r="AH51" s="25">
        <f t="shared" si="17"/>
        <v>0</v>
      </c>
      <c r="AI51" s="25">
        <f t="shared" si="18"/>
        <v>0</v>
      </c>
      <c r="AJ51" s="25">
        <f t="shared" si="19"/>
        <v>0</v>
      </c>
      <c r="AK51" s="25">
        <f t="shared" si="21"/>
        <v>0</v>
      </c>
    </row>
    <row r="52" spans="1:37" s="1" customFormat="1">
      <c r="A52" s="59">
        <v>48</v>
      </c>
      <c r="B52" s="158"/>
      <c r="C52" s="153"/>
      <c r="D52" s="154"/>
      <c r="E52" s="3"/>
      <c r="F52" s="155"/>
      <c r="G52" s="144"/>
      <c r="H52" s="156"/>
      <c r="I52" s="146">
        <f t="shared" si="4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/>
      <c r="X52" s="25"/>
      <c r="Y52" s="7"/>
      <c r="Z52" s="25">
        <f t="shared" si="9"/>
        <v>0</v>
      </c>
      <c r="AA52" s="25">
        <f t="shared" si="10"/>
        <v>0</v>
      </c>
      <c r="AB52" s="25">
        <f t="shared" si="11"/>
        <v>0</v>
      </c>
      <c r="AC52" s="25">
        <f t="shared" si="12"/>
        <v>0</v>
      </c>
      <c r="AD52" s="25">
        <f t="shared" si="13"/>
        <v>0</v>
      </c>
      <c r="AE52" s="25">
        <f t="shared" si="14"/>
        <v>0</v>
      </c>
      <c r="AF52" s="25">
        <f t="shared" si="15"/>
        <v>0</v>
      </c>
      <c r="AG52" s="25">
        <f t="shared" si="16"/>
        <v>0</v>
      </c>
      <c r="AH52" s="25">
        <f t="shared" si="17"/>
        <v>0</v>
      </c>
      <c r="AI52" s="25">
        <f t="shared" si="18"/>
        <v>0</v>
      </c>
      <c r="AJ52" s="25">
        <f t="shared" si="19"/>
        <v>0</v>
      </c>
      <c r="AK52" s="25">
        <f t="shared" si="21"/>
        <v>0</v>
      </c>
    </row>
    <row r="53" spans="1:37" s="1" customFormat="1">
      <c r="A53" s="59">
        <v>49</v>
      </c>
      <c r="B53" s="158"/>
      <c r="C53" s="153"/>
      <c r="D53" s="154"/>
      <c r="E53" s="3"/>
      <c r="F53" s="155"/>
      <c r="G53" s="144"/>
      <c r="H53" s="156"/>
      <c r="I53" s="146">
        <f t="shared" si="4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/>
      <c r="X53" s="25"/>
      <c r="Y53" s="7"/>
      <c r="Z53" s="25">
        <f t="shared" si="9"/>
        <v>0</v>
      </c>
      <c r="AA53" s="25">
        <f t="shared" si="10"/>
        <v>0</v>
      </c>
      <c r="AB53" s="25">
        <f t="shared" si="11"/>
        <v>0</v>
      </c>
      <c r="AC53" s="25">
        <f t="shared" si="12"/>
        <v>0</v>
      </c>
      <c r="AD53" s="25">
        <f t="shared" si="13"/>
        <v>0</v>
      </c>
      <c r="AE53" s="25">
        <f t="shared" si="14"/>
        <v>0</v>
      </c>
      <c r="AF53" s="25">
        <f t="shared" si="15"/>
        <v>0</v>
      </c>
      <c r="AG53" s="25">
        <f t="shared" si="16"/>
        <v>0</v>
      </c>
      <c r="AH53" s="25">
        <f t="shared" si="17"/>
        <v>0</v>
      </c>
      <c r="AI53" s="25">
        <f t="shared" si="18"/>
        <v>0</v>
      </c>
      <c r="AJ53" s="25">
        <f t="shared" si="19"/>
        <v>0</v>
      </c>
      <c r="AK53" s="25">
        <f t="shared" si="21"/>
        <v>0</v>
      </c>
    </row>
    <row r="54" spans="1:37" s="1" customFormat="1">
      <c r="A54" s="59">
        <v>50</v>
      </c>
      <c r="B54" s="158"/>
      <c r="C54" s="153"/>
      <c r="D54" s="154"/>
      <c r="E54" s="2"/>
      <c r="F54" s="155"/>
      <c r="G54" s="144"/>
      <c r="H54" s="156"/>
      <c r="I54" s="146">
        <f t="shared" si="4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/>
      <c r="X54" s="25"/>
      <c r="Y54" s="7"/>
      <c r="Z54" s="25">
        <f t="shared" si="9"/>
        <v>0</v>
      </c>
      <c r="AA54" s="25">
        <f t="shared" si="10"/>
        <v>0</v>
      </c>
      <c r="AB54" s="25">
        <f t="shared" si="11"/>
        <v>0</v>
      </c>
      <c r="AC54" s="25">
        <f t="shared" si="12"/>
        <v>0</v>
      </c>
      <c r="AD54" s="25">
        <f t="shared" si="13"/>
        <v>0</v>
      </c>
      <c r="AE54" s="25">
        <f t="shared" si="14"/>
        <v>0</v>
      </c>
      <c r="AF54" s="25">
        <f t="shared" si="15"/>
        <v>0</v>
      </c>
      <c r="AG54" s="25">
        <f t="shared" si="16"/>
        <v>0</v>
      </c>
      <c r="AH54" s="25">
        <f t="shared" si="17"/>
        <v>0</v>
      </c>
      <c r="AI54" s="25">
        <f t="shared" si="18"/>
        <v>0</v>
      </c>
      <c r="AJ54" s="25">
        <f t="shared" si="19"/>
        <v>0</v>
      </c>
      <c r="AK54" s="25">
        <f t="shared" si="21"/>
        <v>0</v>
      </c>
    </row>
    <row r="55" spans="1:37" s="1" customFormat="1">
      <c r="A55" s="59">
        <v>51</v>
      </c>
      <c r="B55" s="158"/>
      <c r="C55" s="153"/>
      <c r="D55" s="154"/>
      <c r="E55" s="3"/>
      <c r="F55" s="155"/>
      <c r="G55" s="144"/>
      <c r="H55" s="156"/>
      <c r="I55" s="146">
        <f t="shared" si="4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/>
      <c r="X55" s="25"/>
      <c r="Y55" s="7"/>
      <c r="Z55" s="25">
        <f t="shared" si="9"/>
        <v>0</v>
      </c>
      <c r="AA55" s="25">
        <f t="shared" si="10"/>
        <v>0</v>
      </c>
      <c r="AB55" s="25">
        <f t="shared" si="11"/>
        <v>0</v>
      </c>
      <c r="AC55" s="25">
        <f t="shared" si="12"/>
        <v>0</v>
      </c>
      <c r="AD55" s="25">
        <f t="shared" si="13"/>
        <v>0</v>
      </c>
      <c r="AE55" s="25">
        <f t="shared" si="14"/>
        <v>0</v>
      </c>
      <c r="AF55" s="25">
        <f t="shared" si="15"/>
        <v>0</v>
      </c>
      <c r="AG55" s="25">
        <f t="shared" si="16"/>
        <v>0</v>
      </c>
      <c r="AH55" s="25">
        <f t="shared" si="17"/>
        <v>0</v>
      </c>
      <c r="AI55" s="25">
        <f t="shared" si="18"/>
        <v>0</v>
      </c>
      <c r="AJ55" s="25">
        <f t="shared" si="19"/>
        <v>0</v>
      </c>
      <c r="AK55" s="25">
        <f t="shared" si="21"/>
        <v>0</v>
      </c>
    </row>
    <row r="56" spans="1:37" s="1" customFormat="1">
      <c r="A56" s="59">
        <v>52</v>
      </c>
      <c r="B56" s="158"/>
      <c r="C56" s="153"/>
      <c r="D56" s="154"/>
      <c r="E56" s="3"/>
      <c r="F56" s="155"/>
      <c r="G56" s="144"/>
      <c r="H56" s="156"/>
      <c r="I56" s="146">
        <f t="shared" si="4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/>
      <c r="X56" s="25"/>
      <c r="Y56" s="7"/>
      <c r="Z56" s="25">
        <f t="shared" si="9"/>
        <v>0</v>
      </c>
      <c r="AA56" s="25">
        <f t="shared" si="10"/>
        <v>0</v>
      </c>
      <c r="AB56" s="25">
        <f t="shared" si="11"/>
        <v>0</v>
      </c>
      <c r="AC56" s="25">
        <f t="shared" si="12"/>
        <v>0</v>
      </c>
      <c r="AD56" s="25">
        <f t="shared" si="13"/>
        <v>0</v>
      </c>
      <c r="AE56" s="25">
        <f t="shared" si="14"/>
        <v>0</v>
      </c>
      <c r="AF56" s="25">
        <f t="shared" si="15"/>
        <v>0</v>
      </c>
      <c r="AG56" s="25">
        <f t="shared" si="16"/>
        <v>0</v>
      </c>
      <c r="AH56" s="25">
        <f t="shared" si="17"/>
        <v>0</v>
      </c>
      <c r="AI56" s="25">
        <f t="shared" si="18"/>
        <v>0</v>
      </c>
      <c r="AJ56" s="25">
        <f t="shared" si="19"/>
        <v>0</v>
      </c>
      <c r="AK56" s="25">
        <f t="shared" si="21"/>
        <v>0</v>
      </c>
    </row>
    <row r="57" spans="1:37" s="1" customFormat="1">
      <c r="A57" s="59">
        <v>53</v>
      </c>
      <c r="B57" s="158"/>
      <c r="C57" s="153"/>
      <c r="D57" s="154"/>
      <c r="E57" s="3"/>
      <c r="F57" s="155"/>
      <c r="G57" s="144"/>
      <c r="H57" s="156"/>
      <c r="I57" s="146">
        <f t="shared" si="4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/>
      <c r="X57" s="25"/>
      <c r="Y57" s="7"/>
      <c r="Z57" s="25">
        <f t="shared" si="9"/>
        <v>0</v>
      </c>
      <c r="AA57" s="25">
        <f t="shared" si="10"/>
        <v>0</v>
      </c>
      <c r="AB57" s="25">
        <f t="shared" si="11"/>
        <v>0</v>
      </c>
      <c r="AC57" s="25">
        <f t="shared" si="12"/>
        <v>0</v>
      </c>
      <c r="AD57" s="25">
        <f t="shared" si="13"/>
        <v>0</v>
      </c>
      <c r="AE57" s="25">
        <f t="shared" si="14"/>
        <v>0</v>
      </c>
      <c r="AF57" s="25">
        <f t="shared" si="15"/>
        <v>0</v>
      </c>
      <c r="AG57" s="25">
        <f t="shared" si="16"/>
        <v>0</v>
      </c>
      <c r="AH57" s="25">
        <f t="shared" si="17"/>
        <v>0</v>
      </c>
      <c r="AI57" s="25">
        <f t="shared" si="18"/>
        <v>0</v>
      </c>
      <c r="AJ57" s="25">
        <f t="shared" si="19"/>
        <v>0</v>
      </c>
      <c r="AK57" s="25">
        <f t="shared" si="21"/>
        <v>0</v>
      </c>
    </row>
    <row r="58" spans="1:37" s="1" customFormat="1">
      <c r="A58" s="59">
        <v>54</v>
      </c>
      <c r="B58" s="158"/>
      <c r="C58" s="153"/>
      <c r="D58" s="154"/>
      <c r="E58" s="3"/>
      <c r="F58" s="155"/>
      <c r="G58" s="144"/>
      <c r="H58" s="156"/>
      <c r="I58" s="146">
        <f t="shared" si="4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/>
      <c r="X58" s="25"/>
      <c r="Y58" s="7"/>
      <c r="Z58" s="25">
        <f t="shared" si="9"/>
        <v>0</v>
      </c>
      <c r="AA58" s="25">
        <f t="shared" si="10"/>
        <v>0</v>
      </c>
      <c r="AB58" s="25">
        <f t="shared" si="11"/>
        <v>0</v>
      </c>
      <c r="AC58" s="25">
        <f t="shared" si="12"/>
        <v>0</v>
      </c>
      <c r="AD58" s="25">
        <f t="shared" si="13"/>
        <v>0</v>
      </c>
      <c r="AE58" s="25">
        <f t="shared" si="14"/>
        <v>0</v>
      </c>
      <c r="AF58" s="25">
        <f t="shared" si="15"/>
        <v>0</v>
      </c>
      <c r="AG58" s="25">
        <f t="shared" si="16"/>
        <v>0</v>
      </c>
      <c r="AH58" s="25">
        <f t="shared" si="17"/>
        <v>0</v>
      </c>
      <c r="AI58" s="25">
        <f t="shared" si="18"/>
        <v>0</v>
      </c>
      <c r="AJ58" s="25">
        <f t="shared" si="19"/>
        <v>0</v>
      </c>
      <c r="AK58" s="25">
        <f t="shared" si="21"/>
        <v>0</v>
      </c>
    </row>
    <row r="59" spans="1:37" s="1" customFormat="1">
      <c r="A59" s="59">
        <v>55</v>
      </c>
      <c r="B59" s="158"/>
      <c r="C59" s="153"/>
      <c r="D59" s="154"/>
      <c r="E59" s="3"/>
      <c r="F59" s="155"/>
      <c r="G59" s="144"/>
      <c r="H59" s="156"/>
      <c r="I59" s="146">
        <f t="shared" si="4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/>
      <c r="X59" s="25"/>
      <c r="Y59" s="7"/>
      <c r="Z59" s="25">
        <f t="shared" si="9"/>
        <v>0</v>
      </c>
      <c r="AA59" s="25">
        <f t="shared" si="10"/>
        <v>0</v>
      </c>
      <c r="AB59" s="25">
        <f t="shared" si="11"/>
        <v>0</v>
      </c>
      <c r="AC59" s="25">
        <f t="shared" si="12"/>
        <v>0</v>
      </c>
      <c r="AD59" s="25">
        <f t="shared" si="13"/>
        <v>0</v>
      </c>
      <c r="AE59" s="25">
        <f t="shared" si="14"/>
        <v>0</v>
      </c>
      <c r="AF59" s="25">
        <f t="shared" si="15"/>
        <v>0</v>
      </c>
      <c r="AG59" s="25">
        <f t="shared" si="16"/>
        <v>0</v>
      </c>
      <c r="AH59" s="25">
        <f t="shared" si="17"/>
        <v>0</v>
      </c>
      <c r="AI59" s="25">
        <f t="shared" si="18"/>
        <v>0</v>
      </c>
      <c r="AJ59" s="25">
        <f t="shared" si="19"/>
        <v>0</v>
      </c>
      <c r="AK59" s="25">
        <f t="shared" si="21"/>
        <v>0</v>
      </c>
    </row>
    <row r="60" spans="1:37" s="1" customFormat="1">
      <c r="A60" s="59">
        <v>56</v>
      </c>
      <c r="B60" s="152"/>
      <c r="C60" s="153"/>
      <c r="D60" s="154"/>
      <c r="E60" s="2"/>
      <c r="F60" s="155"/>
      <c r="G60" s="144"/>
      <c r="H60" s="156"/>
      <c r="I60" s="146">
        <f t="shared" si="4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/>
      <c r="X60" s="25"/>
      <c r="Y60" s="7"/>
      <c r="Z60" s="25">
        <f t="shared" si="9"/>
        <v>0</v>
      </c>
      <c r="AA60" s="25">
        <f t="shared" si="10"/>
        <v>0</v>
      </c>
      <c r="AB60" s="25">
        <f t="shared" si="11"/>
        <v>0</v>
      </c>
      <c r="AC60" s="25">
        <f t="shared" si="12"/>
        <v>0</v>
      </c>
      <c r="AD60" s="25">
        <f t="shared" si="13"/>
        <v>0</v>
      </c>
      <c r="AE60" s="25">
        <f t="shared" si="14"/>
        <v>0</v>
      </c>
      <c r="AF60" s="25">
        <f t="shared" si="15"/>
        <v>0</v>
      </c>
      <c r="AG60" s="25">
        <f t="shared" si="16"/>
        <v>0</v>
      </c>
      <c r="AH60" s="25">
        <f t="shared" si="17"/>
        <v>0</v>
      </c>
      <c r="AI60" s="25">
        <f t="shared" si="18"/>
        <v>0</v>
      </c>
      <c r="AJ60" s="25">
        <f t="shared" si="19"/>
        <v>0</v>
      </c>
      <c r="AK60" s="25">
        <f t="shared" si="21"/>
        <v>0</v>
      </c>
    </row>
    <row r="61" spans="1:37" s="1" customFormat="1">
      <c r="A61" s="59">
        <v>57</v>
      </c>
      <c r="B61" s="154"/>
      <c r="C61" s="157"/>
      <c r="D61" s="154"/>
      <c r="E61" s="3"/>
      <c r="F61" s="155"/>
      <c r="G61" s="144"/>
      <c r="H61" s="156"/>
      <c r="I61" s="146">
        <f t="shared" si="4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/>
      <c r="X61" s="25"/>
      <c r="Y61" s="7"/>
      <c r="Z61" s="25">
        <f t="shared" si="9"/>
        <v>0</v>
      </c>
      <c r="AA61" s="25">
        <f t="shared" si="10"/>
        <v>0</v>
      </c>
      <c r="AB61" s="25">
        <f t="shared" si="11"/>
        <v>0</v>
      </c>
      <c r="AC61" s="25">
        <f t="shared" si="12"/>
        <v>0</v>
      </c>
      <c r="AD61" s="25">
        <f t="shared" si="13"/>
        <v>0</v>
      </c>
      <c r="AE61" s="25">
        <f t="shared" si="14"/>
        <v>0</v>
      </c>
      <c r="AF61" s="25">
        <f t="shared" si="15"/>
        <v>0</v>
      </c>
      <c r="AG61" s="25">
        <f t="shared" si="16"/>
        <v>0</v>
      </c>
      <c r="AH61" s="25">
        <f t="shared" si="17"/>
        <v>0</v>
      </c>
      <c r="AI61" s="25">
        <f t="shared" si="18"/>
        <v>0</v>
      </c>
      <c r="AJ61" s="25">
        <f t="shared" si="19"/>
        <v>0</v>
      </c>
      <c r="AK61" s="25">
        <f t="shared" si="21"/>
        <v>0</v>
      </c>
    </row>
    <row r="62" spans="1:37" s="1" customFormat="1">
      <c r="A62" s="59">
        <v>58</v>
      </c>
      <c r="B62" s="154"/>
      <c r="C62" s="157"/>
      <c r="D62" s="154"/>
      <c r="E62" s="3"/>
      <c r="F62" s="155"/>
      <c r="G62" s="144"/>
      <c r="H62" s="156"/>
      <c r="I62" s="146">
        <f t="shared" si="4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/>
      <c r="X62" s="25"/>
      <c r="Y62" s="7"/>
      <c r="Z62" s="25">
        <f t="shared" si="9"/>
        <v>0</v>
      </c>
      <c r="AA62" s="25">
        <f t="shared" si="10"/>
        <v>0</v>
      </c>
      <c r="AB62" s="25">
        <f t="shared" si="11"/>
        <v>0</v>
      </c>
      <c r="AC62" s="25">
        <f t="shared" si="12"/>
        <v>0</v>
      </c>
      <c r="AD62" s="25">
        <f t="shared" si="13"/>
        <v>0</v>
      </c>
      <c r="AE62" s="25">
        <f t="shared" si="14"/>
        <v>0</v>
      </c>
      <c r="AF62" s="25">
        <f t="shared" si="15"/>
        <v>0</v>
      </c>
      <c r="AG62" s="25">
        <f t="shared" si="16"/>
        <v>0</v>
      </c>
      <c r="AH62" s="25">
        <f t="shared" si="17"/>
        <v>0</v>
      </c>
      <c r="AI62" s="25">
        <f t="shared" si="18"/>
        <v>0</v>
      </c>
      <c r="AJ62" s="25">
        <f t="shared" si="19"/>
        <v>0</v>
      </c>
      <c r="AK62" s="25">
        <f t="shared" si="21"/>
        <v>0</v>
      </c>
    </row>
    <row r="63" spans="1:37" s="1" customFormat="1">
      <c r="A63" s="59">
        <v>59</v>
      </c>
      <c r="B63" s="154"/>
      <c r="C63" s="157"/>
      <c r="D63" s="154"/>
      <c r="E63" s="3"/>
      <c r="F63" s="155"/>
      <c r="G63" s="144"/>
      <c r="H63" s="156"/>
      <c r="I63" s="146">
        <f t="shared" si="4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/>
      <c r="X63" s="25"/>
      <c r="Y63" s="7"/>
      <c r="Z63" s="25">
        <f t="shared" si="9"/>
        <v>0</v>
      </c>
      <c r="AA63" s="25">
        <f t="shared" si="10"/>
        <v>0</v>
      </c>
      <c r="AB63" s="25">
        <f t="shared" si="11"/>
        <v>0</v>
      </c>
      <c r="AC63" s="25">
        <f t="shared" si="12"/>
        <v>0</v>
      </c>
      <c r="AD63" s="25">
        <f t="shared" si="13"/>
        <v>0</v>
      </c>
      <c r="AE63" s="25">
        <f t="shared" si="14"/>
        <v>0</v>
      </c>
      <c r="AF63" s="25">
        <f t="shared" si="15"/>
        <v>0</v>
      </c>
      <c r="AG63" s="25">
        <f t="shared" si="16"/>
        <v>0</v>
      </c>
      <c r="AH63" s="25">
        <f t="shared" si="17"/>
        <v>0</v>
      </c>
      <c r="AI63" s="25">
        <f t="shared" si="18"/>
        <v>0</v>
      </c>
      <c r="AJ63" s="25">
        <f t="shared" si="19"/>
        <v>0</v>
      </c>
      <c r="AK63" s="25">
        <f t="shared" si="21"/>
        <v>0</v>
      </c>
    </row>
    <row r="64" spans="1:37" s="1" customFormat="1">
      <c r="A64" s="59">
        <v>60</v>
      </c>
      <c r="B64" s="154"/>
      <c r="C64" s="157"/>
      <c r="D64" s="154"/>
      <c r="E64" s="3"/>
      <c r="F64" s="155"/>
      <c r="G64" s="144"/>
      <c r="H64" s="156"/>
      <c r="I64" s="146">
        <f t="shared" si="4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/>
      <c r="X64" s="25"/>
      <c r="Y64" s="7"/>
      <c r="Z64" s="25">
        <f t="shared" si="9"/>
        <v>0</v>
      </c>
      <c r="AA64" s="25">
        <f t="shared" si="10"/>
        <v>0</v>
      </c>
      <c r="AB64" s="25">
        <f t="shared" si="11"/>
        <v>0</v>
      </c>
      <c r="AC64" s="25">
        <f t="shared" si="12"/>
        <v>0</v>
      </c>
      <c r="AD64" s="25">
        <f t="shared" si="13"/>
        <v>0</v>
      </c>
      <c r="AE64" s="25">
        <f t="shared" si="14"/>
        <v>0</v>
      </c>
      <c r="AF64" s="25">
        <f t="shared" si="15"/>
        <v>0</v>
      </c>
      <c r="AG64" s="25">
        <f t="shared" si="16"/>
        <v>0</v>
      </c>
      <c r="AH64" s="25">
        <f t="shared" si="17"/>
        <v>0</v>
      </c>
      <c r="AI64" s="25">
        <f t="shared" si="18"/>
        <v>0</v>
      </c>
      <c r="AJ64" s="25">
        <f t="shared" si="19"/>
        <v>0</v>
      </c>
      <c r="AK64" s="25">
        <f t="shared" si="21"/>
        <v>0</v>
      </c>
    </row>
    <row r="65" spans="1:37" s="1" customFormat="1">
      <c r="A65" s="59">
        <v>61</v>
      </c>
      <c r="B65" s="154"/>
      <c r="C65" s="157"/>
      <c r="D65" s="154"/>
      <c r="E65" s="3"/>
      <c r="F65" s="155"/>
      <c r="G65" s="144"/>
      <c r="H65" s="156"/>
      <c r="I65" s="146">
        <f t="shared" si="4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/>
      <c r="X65" s="25"/>
      <c r="Y65" s="7"/>
      <c r="Z65" s="25">
        <f t="shared" si="9"/>
        <v>0</v>
      </c>
      <c r="AA65" s="25">
        <f t="shared" si="10"/>
        <v>0</v>
      </c>
      <c r="AB65" s="25">
        <f t="shared" si="11"/>
        <v>0</v>
      </c>
      <c r="AC65" s="25">
        <f t="shared" si="12"/>
        <v>0</v>
      </c>
      <c r="AD65" s="25">
        <f t="shared" si="13"/>
        <v>0</v>
      </c>
      <c r="AE65" s="25">
        <f t="shared" si="14"/>
        <v>0</v>
      </c>
      <c r="AF65" s="25">
        <f t="shared" si="15"/>
        <v>0</v>
      </c>
      <c r="AG65" s="25">
        <f t="shared" si="16"/>
        <v>0</v>
      </c>
      <c r="AH65" s="25">
        <f t="shared" si="17"/>
        <v>0</v>
      </c>
      <c r="AI65" s="25">
        <f t="shared" si="18"/>
        <v>0</v>
      </c>
      <c r="AJ65" s="25">
        <f t="shared" si="19"/>
        <v>0</v>
      </c>
      <c r="AK65" s="25">
        <f t="shared" si="21"/>
        <v>0</v>
      </c>
    </row>
    <row r="66" spans="1:37" s="1" customFormat="1">
      <c r="A66" s="59">
        <v>62</v>
      </c>
      <c r="B66" s="154"/>
      <c r="C66" s="157"/>
      <c r="D66" s="154"/>
      <c r="E66" s="3"/>
      <c r="F66" s="155"/>
      <c r="G66" s="144"/>
      <c r="H66" s="156"/>
      <c r="I66" s="146">
        <f t="shared" si="4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/>
      <c r="X66" s="25"/>
      <c r="Y66" s="7"/>
      <c r="Z66" s="25">
        <f t="shared" si="9"/>
        <v>0</v>
      </c>
      <c r="AA66" s="25">
        <f t="shared" si="10"/>
        <v>0</v>
      </c>
      <c r="AB66" s="25">
        <f t="shared" si="11"/>
        <v>0</v>
      </c>
      <c r="AC66" s="25">
        <f t="shared" si="12"/>
        <v>0</v>
      </c>
      <c r="AD66" s="25">
        <f t="shared" si="13"/>
        <v>0</v>
      </c>
      <c r="AE66" s="25">
        <f t="shared" si="14"/>
        <v>0</v>
      </c>
      <c r="AF66" s="25">
        <f t="shared" si="15"/>
        <v>0</v>
      </c>
      <c r="AG66" s="25">
        <f t="shared" si="16"/>
        <v>0</v>
      </c>
      <c r="AH66" s="25">
        <f t="shared" si="17"/>
        <v>0</v>
      </c>
      <c r="AI66" s="25">
        <f t="shared" si="18"/>
        <v>0</v>
      </c>
      <c r="AJ66" s="25">
        <f t="shared" si="19"/>
        <v>0</v>
      </c>
      <c r="AK66" s="25">
        <f t="shared" si="21"/>
        <v>0</v>
      </c>
    </row>
    <row r="67" spans="1:37" s="1" customFormat="1">
      <c r="A67" s="59">
        <v>63</v>
      </c>
      <c r="B67" s="154"/>
      <c r="C67" s="157"/>
      <c r="D67" s="154"/>
      <c r="E67" s="3"/>
      <c r="F67" s="155"/>
      <c r="G67" s="144"/>
      <c r="H67" s="156"/>
      <c r="I67" s="146">
        <f t="shared" si="4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/>
      <c r="X67" s="25"/>
      <c r="Y67" s="7"/>
      <c r="Z67" s="25">
        <f t="shared" si="9"/>
        <v>0</v>
      </c>
      <c r="AA67" s="25">
        <f t="shared" si="10"/>
        <v>0</v>
      </c>
      <c r="AB67" s="25">
        <f t="shared" si="11"/>
        <v>0</v>
      </c>
      <c r="AC67" s="25">
        <f t="shared" si="12"/>
        <v>0</v>
      </c>
      <c r="AD67" s="25">
        <f t="shared" si="13"/>
        <v>0</v>
      </c>
      <c r="AE67" s="25">
        <f t="shared" si="14"/>
        <v>0</v>
      </c>
      <c r="AF67" s="25">
        <f t="shared" si="15"/>
        <v>0</v>
      </c>
      <c r="AG67" s="25">
        <f t="shared" si="16"/>
        <v>0</v>
      </c>
      <c r="AH67" s="25">
        <f t="shared" si="17"/>
        <v>0</v>
      </c>
      <c r="AI67" s="25">
        <f t="shared" si="18"/>
        <v>0</v>
      </c>
      <c r="AJ67" s="25">
        <f t="shared" si="19"/>
        <v>0</v>
      </c>
      <c r="AK67" s="25">
        <f t="shared" si="21"/>
        <v>0</v>
      </c>
    </row>
    <row r="68" spans="1:37" s="1" customFormat="1">
      <c r="A68" s="59">
        <v>64</v>
      </c>
      <c r="B68" s="154"/>
      <c r="C68" s="157"/>
      <c r="D68" s="154"/>
      <c r="E68" s="3"/>
      <c r="F68" s="155"/>
      <c r="G68" s="144"/>
      <c r="H68" s="156"/>
      <c r="I68" s="146">
        <f t="shared" si="4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/>
      <c r="X68" s="25"/>
      <c r="Y68" s="7"/>
      <c r="Z68" s="25">
        <f t="shared" si="9"/>
        <v>0</v>
      </c>
      <c r="AA68" s="25">
        <f t="shared" si="10"/>
        <v>0</v>
      </c>
      <c r="AB68" s="25">
        <f t="shared" si="11"/>
        <v>0</v>
      </c>
      <c r="AC68" s="25">
        <f t="shared" si="12"/>
        <v>0</v>
      </c>
      <c r="AD68" s="25">
        <f t="shared" si="13"/>
        <v>0</v>
      </c>
      <c r="AE68" s="25">
        <f t="shared" si="14"/>
        <v>0</v>
      </c>
      <c r="AF68" s="25">
        <f t="shared" si="15"/>
        <v>0</v>
      </c>
      <c r="AG68" s="25">
        <f t="shared" si="16"/>
        <v>0</v>
      </c>
      <c r="AH68" s="25">
        <f t="shared" si="17"/>
        <v>0</v>
      </c>
      <c r="AI68" s="25">
        <f t="shared" si="18"/>
        <v>0</v>
      </c>
      <c r="AJ68" s="25">
        <f t="shared" si="19"/>
        <v>0</v>
      </c>
      <c r="AK68" s="25">
        <f t="shared" si="21"/>
        <v>0</v>
      </c>
    </row>
    <row r="69" spans="1:37" s="1" customFormat="1">
      <c r="A69" s="59">
        <v>65</v>
      </c>
      <c r="B69" s="154"/>
      <c r="C69" s="157"/>
      <c r="D69" s="154"/>
      <c r="E69" s="3"/>
      <c r="F69" s="155"/>
      <c r="G69" s="144"/>
      <c r="H69" s="156"/>
      <c r="I69" s="146">
        <f t="shared" si="4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5"/>
        <v>0</v>
      </c>
      <c r="T69" s="25">
        <f t="shared" si="6"/>
        <v>0</v>
      </c>
      <c r="U69" s="25">
        <f t="shared" si="7"/>
        <v>0</v>
      </c>
      <c r="V69" s="25">
        <f t="shared" si="8"/>
        <v>0</v>
      </c>
      <c r="W69" s="25"/>
      <c r="X69" s="25"/>
      <c r="Y69" s="7"/>
      <c r="Z69" s="25">
        <f t="shared" si="9"/>
        <v>0</v>
      </c>
      <c r="AA69" s="25">
        <f t="shared" si="10"/>
        <v>0</v>
      </c>
      <c r="AB69" s="25">
        <f t="shared" si="11"/>
        <v>0</v>
      </c>
      <c r="AC69" s="25">
        <f t="shared" si="12"/>
        <v>0</v>
      </c>
      <c r="AD69" s="25">
        <f t="shared" si="13"/>
        <v>0</v>
      </c>
      <c r="AE69" s="25">
        <f t="shared" si="14"/>
        <v>0</v>
      </c>
      <c r="AF69" s="25">
        <f t="shared" si="15"/>
        <v>0</v>
      </c>
      <c r="AG69" s="25">
        <f t="shared" si="16"/>
        <v>0</v>
      </c>
      <c r="AH69" s="25">
        <f t="shared" si="17"/>
        <v>0</v>
      </c>
      <c r="AI69" s="25">
        <f t="shared" si="18"/>
        <v>0</v>
      </c>
      <c r="AJ69" s="25">
        <f t="shared" si="19"/>
        <v>0</v>
      </c>
      <c r="AK69" s="25">
        <f t="shared" ref="AK69:AK94" si="22">IF($D69=11,$I69,0)</f>
        <v>0</v>
      </c>
    </row>
    <row r="70" spans="1:37" s="1" customFormat="1">
      <c r="A70" s="59">
        <v>66</v>
      </c>
      <c r="B70" s="154"/>
      <c r="C70" s="157"/>
      <c r="D70" s="154"/>
      <c r="E70" s="3"/>
      <c r="F70" s="155"/>
      <c r="G70" s="144"/>
      <c r="H70" s="156"/>
      <c r="I70" s="146">
        <f t="shared" ref="I70:I94" si="23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4">IF($B70=3,$I70,0)</f>
        <v>0</v>
      </c>
      <c r="T70" s="25">
        <f t="shared" ref="T70:T94" si="25">IF($B70=4,$I70,0)</f>
        <v>0</v>
      </c>
      <c r="U70" s="25">
        <f t="shared" ref="U70:U94" si="26">IF($B70=5,$I70,0)</f>
        <v>0</v>
      </c>
      <c r="V70" s="25">
        <f t="shared" ref="V70:V94" si="27">IF($B70=6,$I70,0)</f>
        <v>0</v>
      </c>
      <c r="W70" s="25"/>
      <c r="X70" s="25"/>
      <c r="Y70" s="7"/>
      <c r="Z70" s="25">
        <f t="shared" ref="Z70:Z94" si="28">IF($D70=0,$I70,0)</f>
        <v>0</v>
      </c>
      <c r="AA70" s="25">
        <f t="shared" ref="AA70:AA93" si="29">IF($D70=1,$I70,0)</f>
        <v>0</v>
      </c>
      <c r="AB70" s="25">
        <f t="shared" ref="AB70:AB93" si="30">IF($D70=2,$I70,0)</f>
        <v>0</v>
      </c>
      <c r="AC70" s="25">
        <f t="shared" ref="AC70:AC93" si="31">IF($D70=3,$I70,0)</f>
        <v>0</v>
      </c>
      <c r="AD70" s="25">
        <f t="shared" ref="AD70:AD93" si="32">IF($D70=4,$I70,0)</f>
        <v>0</v>
      </c>
      <c r="AE70" s="25">
        <f t="shared" ref="AE70:AE93" si="33">IF($D70=5,$I70,0)</f>
        <v>0</v>
      </c>
      <c r="AF70" s="25">
        <f t="shared" ref="AF70:AF93" si="34">IF($D70=6,$I70,0)</f>
        <v>0</v>
      </c>
      <c r="AG70" s="25">
        <f t="shared" ref="AG70:AG93" si="35">IF($D70=7,$I70,0)</f>
        <v>0</v>
      </c>
      <c r="AH70" s="25">
        <f t="shared" ref="AH70:AH93" si="36">IF($D70=8,$I70,0)</f>
        <v>0</v>
      </c>
      <c r="AI70" s="25">
        <f t="shared" ref="AI70:AI93" si="37">IF($D70=9,$I70,0)</f>
        <v>0</v>
      </c>
      <c r="AJ70" s="25">
        <f t="shared" ref="AJ70:AJ93" si="38">IF($D70=10,$I70,0)</f>
        <v>0</v>
      </c>
      <c r="AK70" s="25">
        <f t="shared" si="22"/>
        <v>0</v>
      </c>
    </row>
    <row r="71" spans="1:37" s="1" customFormat="1">
      <c r="A71" s="59">
        <v>67</v>
      </c>
      <c r="B71" s="154"/>
      <c r="C71" s="157"/>
      <c r="D71" s="154"/>
      <c r="E71" s="3"/>
      <c r="F71" s="155"/>
      <c r="G71" s="144"/>
      <c r="H71" s="156"/>
      <c r="I71" s="146">
        <f t="shared" si="23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9">IF($B71=1,$I71,0)</f>
        <v>0</v>
      </c>
      <c r="R71" s="25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5">
        <f t="shared" si="27"/>
        <v>0</v>
      </c>
      <c r="W71" s="25"/>
      <c r="X71" s="25"/>
      <c r="Y71" s="7"/>
      <c r="Z71" s="25">
        <f t="shared" si="28"/>
        <v>0</v>
      </c>
      <c r="AA71" s="25">
        <f t="shared" si="29"/>
        <v>0</v>
      </c>
      <c r="AB71" s="25">
        <f t="shared" si="30"/>
        <v>0</v>
      </c>
      <c r="AC71" s="25">
        <f t="shared" si="31"/>
        <v>0</v>
      </c>
      <c r="AD71" s="25">
        <f t="shared" si="32"/>
        <v>0</v>
      </c>
      <c r="AE71" s="25">
        <f t="shared" si="33"/>
        <v>0</v>
      </c>
      <c r="AF71" s="25">
        <f t="shared" si="34"/>
        <v>0</v>
      </c>
      <c r="AG71" s="25">
        <f t="shared" si="35"/>
        <v>0</v>
      </c>
      <c r="AH71" s="25">
        <f t="shared" si="36"/>
        <v>0</v>
      </c>
      <c r="AI71" s="25">
        <f t="shared" si="37"/>
        <v>0</v>
      </c>
      <c r="AJ71" s="25">
        <f t="shared" si="38"/>
        <v>0</v>
      </c>
      <c r="AK71" s="25">
        <f t="shared" si="22"/>
        <v>0</v>
      </c>
    </row>
    <row r="72" spans="1:37" s="1" customFormat="1">
      <c r="A72" s="59">
        <v>68</v>
      </c>
      <c r="B72" s="154"/>
      <c r="C72" s="157"/>
      <c r="D72" s="154"/>
      <c r="E72" s="3"/>
      <c r="F72" s="155"/>
      <c r="G72" s="144"/>
      <c r="H72" s="156"/>
      <c r="I72" s="146">
        <f t="shared" si="23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9"/>
        <v>0</v>
      </c>
      <c r="R72" s="25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5">
        <f t="shared" si="27"/>
        <v>0</v>
      </c>
      <c r="W72" s="25"/>
      <c r="X72" s="25"/>
      <c r="Y72" s="7"/>
      <c r="Z72" s="25">
        <f t="shared" si="28"/>
        <v>0</v>
      </c>
      <c r="AA72" s="25">
        <f t="shared" si="29"/>
        <v>0</v>
      </c>
      <c r="AB72" s="25">
        <f t="shared" si="30"/>
        <v>0</v>
      </c>
      <c r="AC72" s="25">
        <f t="shared" si="31"/>
        <v>0</v>
      </c>
      <c r="AD72" s="25">
        <f t="shared" si="32"/>
        <v>0</v>
      </c>
      <c r="AE72" s="25">
        <f t="shared" si="33"/>
        <v>0</v>
      </c>
      <c r="AF72" s="25">
        <f t="shared" si="34"/>
        <v>0</v>
      </c>
      <c r="AG72" s="25">
        <f t="shared" si="35"/>
        <v>0</v>
      </c>
      <c r="AH72" s="25">
        <f t="shared" si="36"/>
        <v>0</v>
      </c>
      <c r="AI72" s="25">
        <f t="shared" si="37"/>
        <v>0</v>
      </c>
      <c r="AJ72" s="25">
        <f t="shared" si="38"/>
        <v>0</v>
      </c>
      <c r="AK72" s="25">
        <f t="shared" si="22"/>
        <v>0</v>
      </c>
    </row>
    <row r="73" spans="1:37" s="1" customFormat="1">
      <c r="A73" s="59">
        <v>69</v>
      </c>
      <c r="B73" s="154"/>
      <c r="C73" s="157"/>
      <c r="D73" s="154"/>
      <c r="E73" s="3"/>
      <c r="F73" s="155"/>
      <c r="G73" s="144"/>
      <c r="H73" s="156"/>
      <c r="I73" s="146">
        <f t="shared" si="23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9"/>
        <v>0</v>
      </c>
      <c r="R73" s="25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5">
        <f t="shared" si="27"/>
        <v>0</v>
      </c>
      <c r="W73" s="25"/>
      <c r="X73" s="25"/>
      <c r="Y73" s="7"/>
      <c r="Z73" s="25">
        <f t="shared" si="28"/>
        <v>0</v>
      </c>
      <c r="AA73" s="25">
        <f t="shared" si="29"/>
        <v>0</v>
      </c>
      <c r="AB73" s="25">
        <f t="shared" si="30"/>
        <v>0</v>
      </c>
      <c r="AC73" s="25">
        <f t="shared" si="31"/>
        <v>0</v>
      </c>
      <c r="AD73" s="25">
        <f t="shared" si="32"/>
        <v>0</v>
      </c>
      <c r="AE73" s="25">
        <f t="shared" si="33"/>
        <v>0</v>
      </c>
      <c r="AF73" s="25">
        <f t="shared" si="34"/>
        <v>0</v>
      </c>
      <c r="AG73" s="25">
        <f t="shared" si="35"/>
        <v>0</v>
      </c>
      <c r="AH73" s="25">
        <f t="shared" si="36"/>
        <v>0</v>
      </c>
      <c r="AI73" s="25">
        <f t="shared" si="37"/>
        <v>0</v>
      </c>
      <c r="AJ73" s="25">
        <f t="shared" si="38"/>
        <v>0</v>
      </c>
      <c r="AK73" s="25">
        <f t="shared" si="22"/>
        <v>0</v>
      </c>
    </row>
    <row r="74" spans="1:37" s="1" customFormat="1">
      <c r="A74" s="59">
        <v>70</v>
      </c>
      <c r="B74" s="154"/>
      <c r="C74" s="157"/>
      <c r="D74" s="154"/>
      <c r="E74" s="3"/>
      <c r="F74" s="155"/>
      <c r="G74" s="144"/>
      <c r="H74" s="156"/>
      <c r="I74" s="146">
        <f t="shared" si="23"/>
        <v>0</v>
      </c>
      <c r="J74" s="41"/>
      <c r="K74" s="41"/>
      <c r="L74" s="41"/>
      <c r="M74" s="41"/>
      <c r="N74" s="41"/>
      <c r="O74" s="7"/>
      <c r="P74" s="7"/>
      <c r="Q74" s="25">
        <f t="shared" si="39"/>
        <v>0</v>
      </c>
      <c r="R74" s="25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5">
        <f t="shared" si="27"/>
        <v>0</v>
      </c>
      <c r="W74" s="25"/>
      <c r="X74" s="25"/>
      <c r="Y74" s="7"/>
      <c r="Z74" s="25">
        <f t="shared" si="28"/>
        <v>0</v>
      </c>
      <c r="AA74" s="25">
        <f t="shared" si="29"/>
        <v>0</v>
      </c>
      <c r="AB74" s="25">
        <f t="shared" si="30"/>
        <v>0</v>
      </c>
      <c r="AC74" s="25">
        <f t="shared" si="31"/>
        <v>0</v>
      </c>
      <c r="AD74" s="25">
        <f t="shared" si="32"/>
        <v>0</v>
      </c>
      <c r="AE74" s="25">
        <f t="shared" si="33"/>
        <v>0</v>
      </c>
      <c r="AF74" s="25">
        <f t="shared" si="34"/>
        <v>0</v>
      </c>
      <c r="AG74" s="25">
        <f t="shared" si="35"/>
        <v>0</v>
      </c>
      <c r="AH74" s="25">
        <f t="shared" si="36"/>
        <v>0</v>
      </c>
      <c r="AI74" s="25">
        <f t="shared" si="37"/>
        <v>0</v>
      </c>
      <c r="AJ74" s="25">
        <f t="shared" si="38"/>
        <v>0</v>
      </c>
      <c r="AK74" s="25">
        <f t="shared" si="22"/>
        <v>0</v>
      </c>
    </row>
    <row r="75" spans="1:37" s="1" customFormat="1">
      <c r="A75" s="59">
        <v>71</v>
      </c>
      <c r="B75" s="154"/>
      <c r="C75" s="157"/>
      <c r="D75" s="154"/>
      <c r="E75" s="3"/>
      <c r="F75" s="155"/>
      <c r="G75" s="144"/>
      <c r="H75" s="156"/>
      <c r="I75" s="146">
        <f t="shared" si="23"/>
        <v>0</v>
      </c>
      <c r="J75" s="41"/>
      <c r="K75" s="41"/>
      <c r="L75" s="41"/>
      <c r="M75" s="41"/>
      <c r="N75" s="41"/>
      <c r="O75" s="7"/>
      <c r="P75" s="7"/>
      <c r="Q75" s="25">
        <f t="shared" si="39"/>
        <v>0</v>
      </c>
      <c r="R75" s="25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5">
        <f t="shared" si="27"/>
        <v>0</v>
      </c>
      <c r="W75" s="25"/>
      <c r="X75" s="25"/>
      <c r="Y75" s="7"/>
      <c r="Z75" s="25">
        <f t="shared" si="28"/>
        <v>0</v>
      </c>
      <c r="AA75" s="25">
        <f t="shared" si="29"/>
        <v>0</v>
      </c>
      <c r="AB75" s="25">
        <f t="shared" si="30"/>
        <v>0</v>
      </c>
      <c r="AC75" s="25">
        <f t="shared" si="31"/>
        <v>0</v>
      </c>
      <c r="AD75" s="25">
        <f t="shared" si="32"/>
        <v>0</v>
      </c>
      <c r="AE75" s="25">
        <f t="shared" si="33"/>
        <v>0</v>
      </c>
      <c r="AF75" s="25">
        <f t="shared" si="34"/>
        <v>0</v>
      </c>
      <c r="AG75" s="25">
        <f t="shared" si="35"/>
        <v>0</v>
      </c>
      <c r="AH75" s="25">
        <f t="shared" si="36"/>
        <v>0</v>
      </c>
      <c r="AI75" s="25">
        <f t="shared" si="37"/>
        <v>0</v>
      </c>
      <c r="AJ75" s="25">
        <f t="shared" si="38"/>
        <v>0</v>
      </c>
      <c r="AK75" s="25">
        <f t="shared" si="22"/>
        <v>0</v>
      </c>
    </row>
    <row r="76" spans="1:37" s="1" customFormat="1">
      <c r="A76" s="59">
        <v>72</v>
      </c>
      <c r="B76" s="154"/>
      <c r="C76" s="157"/>
      <c r="D76" s="154"/>
      <c r="E76" s="3"/>
      <c r="F76" s="155"/>
      <c r="G76" s="144"/>
      <c r="H76" s="156"/>
      <c r="I76" s="146">
        <f t="shared" si="23"/>
        <v>0</v>
      </c>
      <c r="J76" s="41"/>
      <c r="K76" s="41"/>
      <c r="L76" s="41"/>
      <c r="M76" s="41"/>
      <c r="N76" s="41"/>
      <c r="O76" s="7"/>
      <c r="P76" s="7"/>
      <c r="Q76" s="25">
        <f t="shared" si="39"/>
        <v>0</v>
      </c>
      <c r="R76" s="25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5">
        <f t="shared" si="27"/>
        <v>0</v>
      </c>
      <c r="W76" s="25"/>
      <c r="X76" s="25"/>
      <c r="Y76" s="7"/>
      <c r="Z76" s="25">
        <f t="shared" si="28"/>
        <v>0</v>
      </c>
      <c r="AA76" s="25">
        <f t="shared" si="29"/>
        <v>0</v>
      </c>
      <c r="AB76" s="25">
        <f t="shared" si="30"/>
        <v>0</v>
      </c>
      <c r="AC76" s="25">
        <f t="shared" si="31"/>
        <v>0</v>
      </c>
      <c r="AD76" s="25">
        <f t="shared" si="32"/>
        <v>0</v>
      </c>
      <c r="AE76" s="25">
        <f t="shared" si="33"/>
        <v>0</v>
      </c>
      <c r="AF76" s="25">
        <f t="shared" si="34"/>
        <v>0</v>
      </c>
      <c r="AG76" s="25">
        <f t="shared" si="35"/>
        <v>0</v>
      </c>
      <c r="AH76" s="25">
        <f t="shared" si="36"/>
        <v>0</v>
      </c>
      <c r="AI76" s="25">
        <f t="shared" si="37"/>
        <v>0</v>
      </c>
      <c r="AJ76" s="25">
        <f t="shared" si="38"/>
        <v>0</v>
      </c>
      <c r="AK76" s="25">
        <f t="shared" si="22"/>
        <v>0</v>
      </c>
    </row>
    <row r="77" spans="1:37" s="1" customFormat="1">
      <c r="A77" s="59">
        <v>73</v>
      </c>
      <c r="B77" s="154"/>
      <c r="C77" s="157"/>
      <c r="D77" s="154"/>
      <c r="E77" s="3"/>
      <c r="F77" s="155"/>
      <c r="G77" s="144"/>
      <c r="H77" s="156"/>
      <c r="I77" s="146">
        <f t="shared" si="23"/>
        <v>0</v>
      </c>
      <c r="J77" s="41"/>
      <c r="K77" s="41"/>
      <c r="L77" s="41"/>
      <c r="M77" s="41"/>
      <c r="N77" s="41"/>
      <c r="O77" s="7"/>
      <c r="P77" s="7"/>
      <c r="Q77" s="25">
        <f t="shared" si="39"/>
        <v>0</v>
      </c>
      <c r="R77" s="25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5">
        <f t="shared" si="27"/>
        <v>0</v>
      </c>
      <c r="W77" s="25"/>
      <c r="X77" s="25"/>
      <c r="Y77" s="7"/>
      <c r="Z77" s="25">
        <f t="shared" si="28"/>
        <v>0</v>
      </c>
      <c r="AA77" s="25">
        <f t="shared" si="29"/>
        <v>0</v>
      </c>
      <c r="AB77" s="25">
        <f t="shared" si="30"/>
        <v>0</v>
      </c>
      <c r="AC77" s="25">
        <f t="shared" si="31"/>
        <v>0</v>
      </c>
      <c r="AD77" s="25">
        <f t="shared" si="32"/>
        <v>0</v>
      </c>
      <c r="AE77" s="25">
        <f t="shared" si="33"/>
        <v>0</v>
      </c>
      <c r="AF77" s="25">
        <f t="shared" si="34"/>
        <v>0</v>
      </c>
      <c r="AG77" s="25">
        <f t="shared" si="35"/>
        <v>0</v>
      </c>
      <c r="AH77" s="25">
        <f t="shared" si="36"/>
        <v>0</v>
      </c>
      <c r="AI77" s="25">
        <f t="shared" si="37"/>
        <v>0</v>
      </c>
      <c r="AJ77" s="25">
        <f t="shared" si="38"/>
        <v>0</v>
      </c>
      <c r="AK77" s="25">
        <f t="shared" si="22"/>
        <v>0</v>
      </c>
    </row>
    <row r="78" spans="1:37" s="1" customFormat="1">
      <c r="A78" s="59">
        <v>74</v>
      </c>
      <c r="B78" s="154"/>
      <c r="C78" s="157"/>
      <c r="D78" s="154"/>
      <c r="E78" s="3"/>
      <c r="F78" s="155"/>
      <c r="G78" s="144"/>
      <c r="H78" s="156"/>
      <c r="I78" s="146">
        <f t="shared" si="23"/>
        <v>0</v>
      </c>
      <c r="J78" s="41"/>
      <c r="K78" s="41"/>
      <c r="L78" s="41"/>
      <c r="M78" s="41"/>
      <c r="N78" s="41"/>
      <c r="O78" s="7"/>
      <c r="P78" s="7"/>
      <c r="Q78" s="25">
        <f t="shared" si="39"/>
        <v>0</v>
      </c>
      <c r="R78" s="25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5">
        <f t="shared" si="27"/>
        <v>0</v>
      </c>
      <c r="W78" s="25"/>
      <c r="X78" s="25"/>
      <c r="Y78" s="7"/>
      <c r="Z78" s="25">
        <f t="shared" si="28"/>
        <v>0</v>
      </c>
      <c r="AA78" s="25">
        <f t="shared" si="29"/>
        <v>0</v>
      </c>
      <c r="AB78" s="25">
        <f t="shared" si="30"/>
        <v>0</v>
      </c>
      <c r="AC78" s="25">
        <f t="shared" si="31"/>
        <v>0</v>
      </c>
      <c r="AD78" s="25">
        <f t="shared" si="32"/>
        <v>0</v>
      </c>
      <c r="AE78" s="25">
        <f t="shared" si="33"/>
        <v>0</v>
      </c>
      <c r="AF78" s="25">
        <f t="shared" si="34"/>
        <v>0</v>
      </c>
      <c r="AG78" s="25">
        <f t="shared" si="35"/>
        <v>0</v>
      </c>
      <c r="AH78" s="25">
        <f t="shared" si="36"/>
        <v>0</v>
      </c>
      <c r="AI78" s="25">
        <f t="shared" si="37"/>
        <v>0</v>
      </c>
      <c r="AJ78" s="25">
        <f t="shared" si="38"/>
        <v>0</v>
      </c>
      <c r="AK78" s="25">
        <f t="shared" si="22"/>
        <v>0</v>
      </c>
    </row>
    <row r="79" spans="1:37" s="1" customFormat="1">
      <c r="A79" s="59">
        <v>75</v>
      </c>
      <c r="B79" s="154"/>
      <c r="C79" s="157"/>
      <c r="D79" s="154"/>
      <c r="E79" s="3"/>
      <c r="F79" s="155"/>
      <c r="G79" s="144"/>
      <c r="H79" s="156"/>
      <c r="I79" s="146">
        <f t="shared" si="23"/>
        <v>0</v>
      </c>
      <c r="J79" s="41"/>
      <c r="K79" s="41"/>
      <c r="L79" s="41"/>
      <c r="M79" s="41"/>
      <c r="N79" s="41"/>
      <c r="O79" s="7"/>
      <c r="P79" s="7"/>
      <c r="Q79" s="25">
        <f t="shared" si="39"/>
        <v>0</v>
      </c>
      <c r="R79" s="25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5">
        <f t="shared" si="27"/>
        <v>0</v>
      </c>
      <c r="W79" s="25"/>
      <c r="X79" s="25"/>
      <c r="Y79" s="7"/>
      <c r="Z79" s="25">
        <f t="shared" si="28"/>
        <v>0</v>
      </c>
      <c r="AA79" s="25">
        <f t="shared" si="29"/>
        <v>0</v>
      </c>
      <c r="AB79" s="25">
        <f t="shared" si="30"/>
        <v>0</v>
      </c>
      <c r="AC79" s="25">
        <f t="shared" si="31"/>
        <v>0</v>
      </c>
      <c r="AD79" s="25">
        <f t="shared" si="32"/>
        <v>0</v>
      </c>
      <c r="AE79" s="25">
        <f t="shared" si="33"/>
        <v>0</v>
      </c>
      <c r="AF79" s="25">
        <f t="shared" si="34"/>
        <v>0</v>
      </c>
      <c r="AG79" s="25">
        <f t="shared" si="35"/>
        <v>0</v>
      </c>
      <c r="AH79" s="25">
        <f t="shared" si="36"/>
        <v>0</v>
      </c>
      <c r="AI79" s="25">
        <f t="shared" si="37"/>
        <v>0</v>
      </c>
      <c r="AJ79" s="25">
        <f t="shared" si="38"/>
        <v>0</v>
      </c>
      <c r="AK79" s="25">
        <f t="shared" si="22"/>
        <v>0</v>
      </c>
    </row>
    <row r="80" spans="1:37" s="1" customFormat="1">
      <c r="A80" s="59">
        <v>76</v>
      </c>
      <c r="B80" s="154"/>
      <c r="C80" s="157"/>
      <c r="D80" s="154"/>
      <c r="E80" s="3"/>
      <c r="F80" s="155"/>
      <c r="G80" s="144"/>
      <c r="H80" s="156"/>
      <c r="I80" s="146">
        <f t="shared" si="23"/>
        <v>0</v>
      </c>
      <c r="J80" s="41"/>
      <c r="K80" s="41"/>
      <c r="L80" s="41"/>
      <c r="M80" s="41"/>
      <c r="N80" s="41"/>
      <c r="O80" s="7"/>
      <c r="P80" s="7"/>
      <c r="Q80" s="25">
        <f t="shared" si="39"/>
        <v>0</v>
      </c>
      <c r="R80" s="25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5">
        <f t="shared" si="27"/>
        <v>0</v>
      </c>
      <c r="W80" s="25"/>
      <c r="X80" s="25"/>
      <c r="Y80" s="7"/>
      <c r="Z80" s="25">
        <f t="shared" si="28"/>
        <v>0</v>
      </c>
      <c r="AA80" s="25">
        <f t="shared" si="29"/>
        <v>0</v>
      </c>
      <c r="AB80" s="25">
        <f t="shared" si="30"/>
        <v>0</v>
      </c>
      <c r="AC80" s="25">
        <f t="shared" si="31"/>
        <v>0</v>
      </c>
      <c r="AD80" s="25">
        <f t="shared" si="32"/>
        <v>0</v>
      </c>
      <c r="AE80" s="25">
        <f t="shared" si="33"/>
        <v>0</v>
      </c>
      <c r="AF80" s="25">
        <f t="shared" si="34"/>
        <v>0</v>
      </c>
      <c r="AG80" s="25">
        <f t="shared" si="35"/>
        <v>0</v>
      </c>
      <c r="AH80" s="25">
        <f t="shared" si="36"/>
        <v>0</v>
      </c>
      <c r="AI80" s="25">
        <f t="shared" si="37"/>
        <v>0</v>
      </c>
      <c r="AJ80" s="25">
        <f t="shared" si="38"/>
        <v>0</v>
      </c>
      <c r="AK80" s="25">
        <f t="shared" si="22"/>
        <v>0</v>
      </c>
    </row>
    <row r="81" spans="1:37" s="1" customFormat="1">
      <c r="A81" s="59">
        <v>77</v>
      </c>
      <c r="B81" s="154"/>
      <c r="C81" s="157"/>
      <c r="D81" s="154"/>
      <c r="E81" s="3"/>
      <c r="F81" s="155"/>
      <c r="G81" s="144"/>
      <c r="H81" s="156"/>
      <c r="I81" s="146">
        <f t="shared" si="23"/>
        <v>0</v>
      </c>
      <c r="J81" s="41"/>
      <c r="K81" s="41"/>
      <c r="L81" s="41"/>
      <c r="M81" s="41"/>
      <c r="N81" s="41"/>
      <c r="O81" s="7"/>
      <c r="P81" s="7"/>
      <c r="Q81" s="25">
        <f t="shared" si="39"/>
        <v>0</v>
      </c>
      <c r="R81" s="25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5">
        <f t="shared" si="27"/>
        <v>0</v>
      </c>
      <c r="W81" s="25"/>
      <c r="X81" s="25"/>
      <c r="Y81" s="7"/>
      <c r="Z81" s="25">
        <f t="shared" si="28"/>
        <v>0</v>
      </c>
      <c r="AA81" s="25">
        <f t="shared" si="29"/>
        <v>0</v>
      </c>
      <c r="AB81" s="25">
        <f t="shared" si="30"/>
        <v>0</v>
      </c>
      <c r="AC81" s="25">
        <f t="shared" si="31"/>
        <v>0</v>
      </c>
      <c r="AD81" s="25">
        <f t="shared" si="32"/>
        <v>0</v>
      </c>
      <c r="AE81" s="25">
        <f t="shared" si="33"/>
        <v>0</v>
      </c>
      <c r="AF81" s="25">
        <f t="shared" si="34"/>
        <v>0</v>
      </c>
      <c r="AG81" s="25">
        <f t="shared" si="35"/>
        <v>0</v>
      </c>
      <c r="AH81" s="25">
        <f t="shared" si="36"/>
        <v>0</v>
      </c>
      <c r="AI81" s="25">
        <f t="shared" si="37"/>
        <v>0</v>
      </c>
      <c r="AJ81" s="25">
        <f t="shared" si="38"/>
        <v>0</v>
      </c>
      <c r="AK81" s="25">
        <f t="shared" si="22"/>
        <v>0</v>
      </c>
    </row>
    <row r="82" spans="1:37" s="1" customFormat="1">
      <c r="A82" s="59">
        <v>78</v>
      </c>
      <c r="B82" s="154"/>
      <c r="C82" s="157"/>
      <c r="D82" s="154"/>
      <c r="E82" s="3"/>
      <c r="F82" s="155"/>
      <c r="G82" s="144"/>
      <c r="H82" s="156"/>
      <c r="I82" s="146">
        <f t="shared" si="23"/>
        <v>0</v>
      </c>
      <c r="J82" s="41"/>
      <c r="K82" s="41"/>
      <c r="L82" s="41"/>
      <c r="M82" s="41"/>
      <c r="N82" s="41"/>
      <c r="O82" s="7"/>
      <c r="P82" s="7"/>
      <c r="Q82" s="25">
        <f t="shared" si="39"/>
        <v>0</v>
      </c>
      <c r="R82" s="25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5">
        <f t="shared" si="27"/>
        <v>0</v>
      </c>
      <c r="W82" s="25"/>
      <c r="X82" s="25"/>
      <c r="Y82" s="7"/>
      <c r="Z82" s="25">
        <f t="shared" si="28"/>
        <v>0</v>
      </c>
      <c r="AA82" s="25">
        <f t="shared" si="29"/>
        <v>0</v>
      </c>
      <c r="AB82" s="25">
        <f t="shared" si="30"/>
        <v>0</v>
      </c>
      <c r="AC82" s="25">
        <f t="shared" si="31"/>
        <v>0</v>
      </c>
      <c r="AD82" s="25">
        <f t="shared" si="32"/>
        <v>0</v>
      </c>
      <c r="AE82" s="25">
        <f t="shared" si="33"/>
        <v>0</v>
      </c>
      <c r="AF82" s="25">
        <f t="shared" si="34"/>
        <v>0</v>
      </c>
      <c r="AG82" s="25">
        <f t="shared" si="35"/>
        <v>0</v>
      </c>
      <c r="AH82" s="25">
        <f t="shared" si="36"/>
        <v>0</v>
      </c>
      <c r="AI82" s="25">
        <f t="shared" si="37"/>
        <v>0</v>
      </c>
      <c r="AJ82" s="25">
        <f t="shared" si="38"/>
        <v>0</v>
      </c>
      <c r="AK82" s="25">
        <f t="shared" si="22"/>
        <v>0</v>
      </c>
    </row>
    <row r="83" spans="1:37" s="1" customFormat="1">
      <c r="A83" s="59">
        <v>79</v>
      </c>
      <c r="B83" s="154"/>
      <c r="C83" s="157"/>
      <c r="D83" s="154"/>
      <c r="E83" s="3"/>
      <c r="F83" s="155"/>
      <c r="G83" s="144"/>
      <c r="H83" s="156"/>
      <c r="I83" s="146">
        <f t="shared" si="23"/>
        <v>0</v>
      </c>
      <c r="J83" s="41"/>
      <c r="K83" s="41"/>
      <c r="L83" s="41"/>
      <c r="M83" s="41"/>
      <c r="N83" s="41"/>
      <c r="O83" s="7"/>
      <c r="P83" s="7"/>
      <c r="Q83" s="25">
        <f t="shared" si="39"/>
        <v>0</v>
      </c>
      <c r="R83" s="25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5">
        <f t="shared" si="27"/>
        <v>0</v>
      </c>
      <c r="W83" s="25"/>
      <c r="X83" s="25"/>
      <c r="Y83" s="7"/>
      <c r="Z83" s="25">
        <f t="shared" si="28"/>
        <v>0</v>
      </c>
      <c r="AA83" s="25">
        <f t="shared" si="29"/>
        <v>0</v>
      </c>
      <c r="AB83" s="25">
        <f t="shared" si="30"/>
        <v>0</v>
      </c>
      <c r="AC83" s="25">
        <f t="shared" si="31"/>
        <v>0</v>
      </c>
      <c r="AD83" s="25">
        <f t="shared" si="32"/>
        <v>0</v>
      </c>
      <c r="AE83" s="25">
        <f t="shared" si="33"/>
        <v>0</v>
      </c>
      <c r="AF83" s="25">
        <f t="shared" si="34"/>
        <v>0</v>
      </c>
      <c r="AG83" s="25">
        <f t="shared" si="35"/>
        <v>0</v>
      </c>
      <c r="AH83" s="25">
        <f t="shared" si="36"/>
        <v>0</v>
      </c>
      <c r="AI83" s="25">
        <f t="shared" si="37"/>
        <v>0</v>
      </c>
      <c r="AJ83" s="25">
        <f t="shared" si="38"/>
        <v>0</v>
      </c>
      <c r="AK83" s="25">
        <f t="shared" si="22"/>
        <v>0</v>
      </c>
    </row>
    <row r="84" spans="1:37" s="1" customFormat="1">
      <c r="A84" s="59">
        <v>80</v>
      </c>
      <c r="B84" s="154"/>
      <c r="C84" s="157"/>
      <c r="D84" s="154"/>
      <c r="E84" s="3"/>
      <c r="F84" s="155"/>
      <c r="G84" s="144"/>
      <c r="H84" s="156"/>
      <c r="I84" s="146">
        <f t="shared" si="23"/>
        <v>0</v>
      </c>
      <c r="J84" s="41"/>
      <c r="K84" s="185">
        <v>1</v>
      </c>
      <c r="L84" s="186"/>
      <c r="M84" s="197" t="s">
        <v>59</v>
      </c>
      <c r="N84" s="198"/>
      <c r="O84" s="7"/>
      <c r="P84" s="7"/>
      <c r="Q84" s="25">
        <f t="shared" si="39"/>
        <v>0</v>
      </c>
      <c r="R84" s="25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5">
        <f t="shared" si="27"/>
        <v>0</v>
      </c>
      <c r="W84" s="25"/>
      <c r="X84" s="25"/>
      <c r="Y84" s="7"/>
      <c r="Z84" s="25">
        <f t="shared" si="28"/>
        <v>0</v>
      </c>
      <c r="AA84" s="25">
        <f t="shared" si="29"/>
        <v>0</v>
      </c>
      <c r="AB84" s="25">
        <f t="shared" si="30"/>
        <v>0</v>
      </c>
      <c r="AC84" s="25">
        <f t="shared" si="31"/>
        <v>0</v>
      </c>
      <c r="AD84" s="25">
        <f t="shared" si="32"/>
        <v>0</v>
      </c>
      <c r="AE84" s="25">
        <f t="shared" si="33"/>
        <v>0</v>
      </c>
      <c r="AF84" s="25">
        <f t="shared" si="34"/>
        <v>0</v>
      </c>
      <c r="AG84" s="25">
        <f t="shared" si="35"/>
        <v>0</v>
      </c>
      <c r="AH84" s="25">
        <f t="shared" si="36"/>
        <v>0</v>
      </c>
      <c r="AI84" s="25">
        <f t="shared" si="37"/>
        <v>0</v>
      </c>
      <c r="AJ84" s="25">
        <f t="shared" si="38"/>
        <v>0</v>
      </c>
      <c r="AK84" s="25">
        <f t="shared" si="22"/>
        <v>0</v>
      </c>
    </row>
    <row r="85" spans="1:37" s="1" customFormat="1">
      <c r="A85" s="59">
        <v>81</v>
      </c>
      <c r="B85" s="154"/>
      <c r="C85" s="157"/>
      <c r="D85" s="154"/>
      <c r="E85" s="3"/>
      <c r="F85" s="155"/>
      <c r="G85" s="144"/>
      <c r="H85" s="156"/>
      <c r="I85" s="146">
        <f t="shared" si="23"/>
        <v>0</v>
      </c>
      <c r="J85" s="41"/>
      <c r="K85" s="219">
        <v>2</v>
      </c>
      <c r="L85" s="220"/>
      <c r="M85" s="72" t="s">
        <v>60</v>
      </c>
      <c r="N85" s="62"/>
      <c r="O85" s="7"/>
      <c r="P85" s="7"/>
      <c r="Q85" s="25">
        <f t="shared" si="39"/>
        <v>0</v>
      </c>
      <c r="R85" s="25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5">
        <f t="shared" si="27"/>
        <v>0</v>
      </c>
      <c r="W85" s="25"/>
      <c r="X85" s="25"/>
      <c r="Y85" s="7"/>
      <c r="Z85" s="25">
        <f t="shared" si="28"/>
        <v>0</v>
      </c>
      <c r="AA85" s="25">
        <f t="shared" si="29"/>
        <v>0</v>
      </c>
      <c r="AB85" s="25">
        <f t="shared" si="30"/>
        <v>0</v>
      </c>
      <c r="AC85" s="25">
        <f t="shared" si="31"/>
        <v>0</v>
      </c>
      <c r="AD85" s="25">
        <f t="shared" si="32"/>
        <v>0</v>
      </c>
      <c r="AE85" s="25">
        <f t="shared" si="33"/>
        <v>0</v>
      </c>
      <c r="AF85" s="25">
        <f t="shared" si="34"/>
        <v>0</v>
      </c>
      <c r="AG85" s="25">
        <f t="shared" si="35"/>
        <v>0</v>
      </c>
      <c r="AH85" s="25">
        <f t="shared" si="36"/>
        <v>0</v>
      </c>
      <c r="AI85" s="25">
        <f t="shared" si="37"/>
        <v>0</v>
      </c>
      <c r="AJ85" s="25">
        <f t="shared" si="38"/>
        <v>0</v>
      </c>
      <c r="AK85" s="25">
        <f t="shared" si="22"/>
        <v>0</v>
      </c>
    </row>
    <row r="86" spans="1:37" s="1" customFormat="1">
      <c r="A86" s="59">
        <v>82</v>
      </c>
      <c r="B86" s="154"/>
      <c r="C86" s="157"/>
      <c r="D86" s="154"/>
      <c r="E86" s="3"/>
      <c r="F86" s="155"/>
      <c r="G86" s="144"/>
      <c r="H86" s="156"/>
      <c r="I86" s="146">
        <f t="shared" si="23"/>
        <v>0</v>
      </c>
      <c r="J86" s="41"/>
      <c r="K86" s="185">
        <v>3</v>
      </c>
      <c r="L86" s="186"/>
      <c r="M86" s="207" t="s">
        <v>61</v>
      </c>
      <c r="N86" s="208"/>
      <c r="O86" s="7"/>
      <c r="P86" s="7"/>
      <c r="Q86" s="25">
        <f t="shared" si="39"/>
        <v>0</v>
      </c>
      <c r="R86" s="25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5">
        <f t="shared" si="27"/>
        <v>0</v>
      </c>
      <c r="W86" s="25"/>
      <c r="X86" s="25"/>
      <c r="Y86" s="7"/>
      <c r="Z86" s="25">
        <f t="shared" si="28"/>
        <v>0</v>
      </c>
      <c r="AA86" s="25">
        <f t="shared" si="29"/>
        <v>0</v>
      </c>
      <c r="AB86" s="25">
        <f t="shared" si="30"/>
        <v>0</v>
      </c>
      <c r="AC86" s="25">
        <f t="shared" si="31"/>
        <v>0</v>
      </c>
      <c r="AD86" s="25">
        <f t="shared" si="32"/>
        <v>0</v>
      </c>
      <c r="AE86" s="25">
        <f t="shared" si="33"/>
        <v>0</v>
      </c>
      <c r="AF86" s="25">
        <f t="shared" si="34"/>
        <v>0</v>
      </c>
      <c r="AG86" s="25">
        <f t="shared" si="35"/>
        <v>0</v>
      </c>
      <c r="AH86" s="25">
        <f t="shared" si="36"/>
        <v>0</v>
      </c>
      <c r="AI86" s="25">
        <f t="shared" si="37"/>
        <v>0</v>
      </c>
      <c r="AJ86" s="25">
        <f t="shared" si="38"/>
        <v>0</v>
      </c>
      <c r="AK86" s="25">
        <f t="shared" si="22"/>
        <v>0</v>
      </c>
    </row>
    <row r="87" spans="1:37" s="1" customFormat="1">
      <c r="A87" s="59">
        <v>83</v>
      </c>
      <c r="B87" s="154"/>
      <c r="C87" s="157"/>
      <c r="D87" s="154"/>
      <c r="E87" s="3"/>
      <c r="F87" s="155"/>
      <c r="G87" s="144"/>
      <c r="H87" s="156"/>
      <c r="I87" s="146">
        <f t="shared" si="23"/>
        <v>0</v>
      </c>
      <c r="J87" s="41"/>
      <c r="K87" s="181">
        <v>4</v>
      </c>
      <c r="L87" s="182"/>
      <c r="M87" s="73" t="s">
        <v>23</v>
      </c>
      <c r="N87" s="74"/>
      <c r="O87" s="7"/>
      <c r="P87" s="7"/>
      <c r="Q87" s="25">
        <f t="shared" si="39"/>
        <v>0</v>
      </c>
      <c r="R87" s="25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5">
        <f t="shared" si="27"/>
        <v>0</v>
      </c>
      <c r="W87" s="25"/>
      <c r="X87" s="25"/>
      <c r="Y87" s="7"/>
      <c r="Z87" s="25">
        <f t="shared" si="28"/>
        <v>0</v>
      </c>
      <c r="AA87" s="25">
        <f t="shared" si="29"/>
        <v>0</v>
      </c>
      <c r="AB87" s="25">
        <f t="shared" si="30"/>
        <v>0</v>
      </c>
      <c r="AC87" s="25">
        <f t="shared" si="31"/>
        <v>0</v>
      </c>
      <c r="AD87" s="25">
        <f t="shared" si="32"/>
        <v>0</v>
      </c>
      <c r="AE87" s="25">
        <f t="shared" si="33"/>
        <v>0</v>
      </c>
      <c r="AF87" s="25">
        <f t="shared" si="34"/>
        <v>0</v>
      </c>
      <c r="AG87" s="25">
        <f t="shared" si="35"/>
        <v>0</v>
      </c>
      <c r="AH87" s="25">
        <f t="shared" si="36"/>
        <v>0</v>
      </c>
      <c r="AI87" s="25">
        <f t="shared" si="37"/>
        <v>0</v>
      </c>
      <c r="AJ87" s="25">
        <f t="shared" si="38"/>
        <v>0</v>
      </c>
      <c r="AK87" s="25">
        <f t="shared" si="22"/>
        <v>0</v>
      </c>
    </row>
    <row r="88" spans="1:37" s="1" customFormat="1">
      <c r="A88" s="59">
        <v>84</v>
      </c>
      <c r="B88" s="154"/>
      <c r="C88" s="157"/>
      <c r="D88" s="154"/>
      <c r="E88" s="3"/>
      <c r="F88" s="155"/>
      <c r="G88" s="144"/>
      <c r="H88" s="156"/>
      <c r="I88" s="146">
        <f t="shared" si="23"/>
        <v>0</v>
      </c>
      <c r="J88" s="41"/>
      <c r="K88" s="183"/>
      <c r="L88" s="184"/>
      <c r="M88" s="75" t="s">
        <v>62</v>
      </c>
      <c r="N88" s="76"/>
      <c r="O88" s="7"/>
      <c r="P88" s="7"/>
      <c r="Q88" s="25">
        <f t="shared" si="39"/>
        <v>0</v>
      </c>
      <c r="R88" s="25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5">
        <f t="shared" si="27"/>
        <v>0</v>
      </c>
      <c r="W88" s="25"/>
      <c r="X88" s="25"/>
      <c r="Y88" s="7"/>
      <c r="Z88" s="25">
        <f t="shared" si="28"/>
        <v>0</v>
      </c>
      <c r="AA88" s="25">
        <f t="shared" si="29"/>
        <v>0</v>
      </c>
      <c r="AB88" s="25">
        <f t="shared" si="30"/>
        <v>0</v>
      </c>
      <c r="AC88" s="25">
        <f t="shared" si="31"/>
        <v>0</v>
      </c>
      <c r="AD88" s="25">
        <f t="shared" si="32"/>
        <v>0</v>
      </c>
      <c r="AE88" s="25">
        <f t="shared" si="33"/>
        <v>0</v>
      </c>
      <c r="AF88" s="25">
        <f t="shared" si="34"/>
        <v>0</v>
      </c>
      <c r="AG88" s="25">
        <f t="shared" si="35"/>
        <v>0</v>
      </c>
      <c r="AH88" s="25">
        <f t="shared" si="36"/>
        <v>0</v>
      </c>
      <c r="AI88" s="25">
        <f t="shared" si="37"/>
        <v>0</v>
      </c>
      <c r="AJ88" s="25">
        <f t="shared" si="38"/>
        <v>0</v>
      </c>
      <c r="AK88" s="25">
        <f t="shared" si="22"/>
        <v>0</v>
      </c>
    </row>
    <row r="89" spans="1:37" s="1" customFormat="1">
      <c r="A89" s="59">
        <v>85</v>
      </c>
      <c r="B89" s="154"/>
      <c r="C89" s="157"/>
      <c r="D89" s="154"/>
      <c r="E89" s="3"/>
      <c r="F89" s="155"/>
      <c r="G89" s="144"/>
      <c r="H89" s="156"/>
      <c r="I89" s="146">
        <f t="shared" si="23"/>
        <v>0</v>
      </c>
      <c r="J89" s="41"/>
      <c r="K89" s="185">
        <v>5</v>
      </c>
      <c r="L89" s="186"/>
      <c r="M89" s="73" t="s">
        <v>63</v>
      </c>
      <c r="N89" s="74"/>
      <c r="O89" s="7"/>
      <c r="P89" s="7"/>
      <c r="Q89" s="25">
        <f t="shared" si="39"/>
        <v>0</v>
      </c>
      <c r="R89" s="25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5">
        <f t="shared" si="27"/>
        <v>0</v>
      </c>
      <c r="W89" s="25"/>
      <c r="X89" s="25"/>
      <c r="Y89" s="7"/>
      <c r="Z89" s="25">
        <f t="shared" si="28"/>
        <v>0</v>
      </c>
      <c r="AA89" s="25">
        <f t="shared" si="29"/>
        <v>0</v>
      </c>
      <c r="AB89" s="25">
        <f t="shared" si="30"/>
        <v>0</v>
      </c>
      <c r="AC89" s="25">
        <f t="shared" si="31"/>
        <v>0</v>
      </c>
      <c r="AD89" s="25">
        <f t="shared" si="32"/>
        <v>0</v>
      </c>
      <c r="AE89" s="25">
        <f t="shared" si="33"/>
        <v>0</v>
      </c>
      <c r="AF89" s="25">
        <f t="shared" si="34"/>
        <v>0</v>
      </c>
      <c r="AG89" s="25">
        <f t="shared" si="35"/>
        <v>0</v>
      </c>
      <c r="AH89" s="25">
        <f t="shared" si="36"/>
        <v>0</v>
      </c>
      <c r="AI89" s="25">
        <f t="shared" si="37"/>
        <v>0</v>
      </c>
      <c r="AJ89" s="25">
        <f t="shared" si="38"/>
        <v>0</v>
      </c>
      <c r="AK89" s="25">
        <f t="shared" si="22"/>
        <v>0</v>
      </c>
    </row>
    <row r="90" spans="1:37" s="1" customFormat="1">
      <c r="A90" s="59">
        <v>86</v>
      </c>
      <c r="B90" s="154"/>
      <c r="C90" s="157"/>
      <c r="D90" s="154"/>
      <c r="E90" s="3"/>
      <c r="F90" s="155"/>
      <c r="G90" s="144"/>
      <c r="H90" s="156"/>
      <c r="I90" s="146">
        <f t="shared" si="23"/>
        <v>0</v>
      </c>
      <c r="J90" s="41"/>
      <c r="K90" s="187">
        <v>6</v>
      </c>
      <c r="L90" s="188"/>
      <c r="M90" s="73" t="s">
        <v>34</v>
      </c>
      <c r="N90" s="74"/>
      <c r="O90" s="7"/>
      <c r="P90" s="7"/>
      <c r="Q90" s="25">
        <f t="shared" si="39"/>
        <v>0</v>
      </c>
      <c r="R90" s="25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5">
        <f t="shared" si="27"/>
        <v>0</v>
      </c>
      <c r="W90" s="25"/>
      <c r="X90" s="25"/>
      <c r="Y90" s="7"/>
      <c r="Z90" s="25">
        <f t="shared" si="28"/>
        <v>0</v>
      </c>
      <c r="AA90" s="25">
        <f t="shared" si="29"/>
        <v>0</v>
      </c>
      <c r="AB90" s="25">
        <f t="shared" si="30"/>
        <v>0</v>
      </c>
      <c r="AC90" s="25">
        <f t="shared" si="31"/>
        <v>0</v>
      </c>
      <c r="AD90" s="25">
        <f t="shared" si="32"/>
        <v>0</v>
      </c>
      <c r="AE90" s="25">
        <f t="shared" si="33"/>
        <v>0</v>
      </c>
      <c r="AF90" s="25">
        <f t="shared" si="34"/>
        <v>0</v>
      </c>
      <c r="AG90" s="25">
        <f t="shared" si="35"/>
        <v>0</v>
      </c>
      <c r="AH90" s="25">
        <f t="shared" si="36"/>
        <v>0</v>
      </c>
      <c r="AI90" s="25">
        <f t="shared" si="37"/>
        <v>0</v>
      </c>
      <c r="AJ90" s="25">
        <f t="shared" si="38"/>
        <v>0</v>
      </c>
      <c r="AK90" s="25">
        <f t="shared" si="22"/>
        <v>0</v>
      </c>
    </row>
    <row r="91" spans="1:37" s="1" customFormat="1">
      <c r="A91" s="59">
        <v>87</v>
      </c>
      <c r="B91" s="154"/>
      <c r="C91" s="157"/>
      <c r="D91" s="154"/>
      <c r="E91" s="3"/>
      <c r="F91" s="155"/>
      <c r="G91" s="144"/>
      <c r="H91" s="156"/>
      <c r="I91" s="146">
        <f t="shared" si="23"/>
        <v>0</v>
      </c>
      <c r="J91" s="41"/>
      <c r="K91" s="189"/>
      <c r="L91" s="190"/>
      <c r="M91" s="77" t="s">
        <v>71</v>
      </c>
      <c r="N91" s="78"/>
      <c r="O91" s="7"/>
      <c r="P91" s="7"/>
      <c r="Q91" s="25">
        <f t="shared" si="39"/>
        <v>0</v>
      </c>
      <c r="R91" s="25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5">
        <f t="shared" si="27"/>
        <v>0</v>
      </c>
      <c r="W91" s="25"/>
      <c r="X91" s="25"/>
      <c r="Y91" s="7"/>
      <c r="Z91" s="25">
        <f t="shared" si="28"/>
        <v>0</v>
      </c>
      <c r="AA91" s="25">
        <f t="shared" si="29"/>
        <v>0</v>
      </c>
      <c r="AB91" s="25">
        <f t="shared" si="30"/>
        <v>0</v>
      </c>
      <c r="AC91" s="25">
        <f t="shared" si="31"/>
        <v>0</v>
      </c>
      <c r="AD91" s="25">
        <f t="shared" si="32"/>
        <v>0</v>
      </c>
      <c r="AE91" s="25">
        <f t="shared" si="33"/>
        <v>0</v>
      </c>
      <c r="AF91" s="25">
        <f t="shared" si="34"/>
        <v>0</v>
      </c>
      <c r="AG91" s="25">
        <f t="shared" si="35"/>
        <v>0</v>
      </c>
      <c r="AH91" s="25">
        <f t="shared" si="36"/>
        <v>0</v>
      </c>
      <c r="AI91" s="25">
        <f t="shared" si="37"/>
        <v>0</v>
      </c>
      <c r="AJ91" s="25">
        <f t="shared" si="38"/>
        <v>0</v>
      </c>
      <c r="AK91" s="25">
        <f t="shared" si="22"/>
        <v>0</v>
      </c>
    </row>
    <row r="92" spans="1:37" s="1" customFormat="1">
      <c r="A92" s="59">
        <v>88</v>
      </c>
      <c r="B92" s="154"/>
      <c r="C92" s="157"/>
      <c r="D92" s="154"/>
      <c r="E92" s="3"/>
      <c r="F92" s="155"/>
      <c r="G92" s="144"/>
      <c r="H92" s="156"/>
      <c r="I92" s="146">
        <f t="shared" si="23"/>
        <v>0</v>
      </c>
      <c r="J92" s="41"/>
      <c r="K92" s="181">
        <v>7</v>
      </c>
      <c r="L92" s="182"/>
      <c r="M92" s="73" t="s">
        <v>75</v>
      </c>
      <c r="N92" s="79"/>
      <c r="O92" s="7"/>
      <c r="P92" s="7"/>
      <c r="Q92" s="25">
        <f t="shared" si="39"/>
        <v>0</v>
      </c>
      <c r="R92" s="25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5">
        <f t="shared" si="27"/>
        <v>0</v>
      </c>
      <c r="W92" s="25"/>
      <c r="X92" s="25"/>
      <c r="Y92" s="7"/>
      <c r="Z92" s="25">
        <f t="shared" si="28"/>
        <v>0</v>
      </c>
      <c r="AA92" s="25">
        <f t="shared" si="29"/>
        <v>0</v>
      </c>
      <c r="AB92" s="25">
        <f t="shared" si="30"/>
        <v>0</v>
      </c>
      <c r="AC92" s="25">
        <f t="shared" si="31"/>
        <v>0</v>
      </c>
      <c r="AD92" s="25">
        <f t="shared" si="32"/>
        <v>0</v>
      </c>
      <c r="AE92" s="25">
        <f t="shared" si="33"/>
        <v>0</v>
      </c>
      <c r="AF92" s="25">
        <f t="shared" si="34"/>
        <v>0</v>
      </c>
      <c r="AG92" s="25">
        <f t="shared" si="35"/>
        <v>0</v>
      </c>
      <c r="AH92" s="25">
        <f t="shared" si="36"/>
        <v>0</v>
      </c>
      <c r="AI92" s="25">
        <f t="shared" si="37"/>
        <v>0</v>
      </c>
      <c r="AJ92" s="25">
        <f t="shared" si="38"/>
        <v>0</v>
      </c>
      <c r="AK92" s="25">
        <f t="shared" si="22"/>
        <v>0</v>
      </c>
    </row>
    <row r="93" spans="1:37" s="1" customFormat="1">
      <c r="A93" s="59">
        <v>89</v>
      </c>
      <c r="B93" s="154"/>
      <c r="C93" s="157"/>
      <c r="D93" s="154"/>
      <c r="E93" s="3"/>
      <c r="F93" s="155"/>
      <c r="G93" s="144"/>
      <c r="H93" s="156"/>
      <c r="I93" s="146">
        <f t="shared" si="23"/>
        <v>0</v>
      </c>
      <c r="J93" s="41"/>
      <c r="K93" s="183"/>
      <c r="L93" s="184"/>
      <c r="M93" s="75" t="s">
        <v>74</v>
      </c>
      <c r="N93" s="80"/>
      <c r="O93" s="7"/>
      <c r="P93" s="7"/>
      <c r="Q93" s="25">
        <f t="shared" si="39"/>
        <v>0</v>
      </c>
      <c r="R93" s="25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5">
        <f t="shared" si="27"/>
        <v>0</v>
      </c>
      <c r="W93" s="25"/>
      <c r="X93" s="25"/>
      <c r="Y93" s="7"/>
      <c r="Z93" s="25">
        <f t="shared" si="28"/>
        <v>0</v>
      </c>
      <c r="AA93" s="25">
        <f t="shared" si="29"/>
        <v>0</v>
      </c>
      <c r="AB93" s="25">
        <f t="shared" si="30"/>
        <v>0</v>
      </c>
      <c r="AC93" s="25">
        <f t="shared" si="31"/>
        <v>0</v>
      </c>
      <c r="AD93" s="25">
        <f t="shared" si="32"/>
        <v>0</v>
      </c>
      <c r="AE93" s="25">
        <f t="shared" si="33"/>
        <v>0</v>
      </c>
      <c r="AF93" s="25">
        <f t="shared" si="34"/>
        <v>0</v>
      </c>
      <c r="AG93" s="25">
        <f t="shared" si="35"/>
        <v>0</v>
      </c>
      <c r="AH93" s="25">
        <f t="shared" si="36"/>
        <v>0</v>
      </c>
      <c r="AI93" s="25">
        <f t="shared" si="37"/>
        <v>0</v>
      </c>
      <c r="AJ93" s="25">
        <f t="shared" si="38"/>
        <v>0</v>
      </c>
      <c r="AK93" s="25">
        <f t="shared" si="22"/>
        <v>0</v>
      </c>
    </row>
    <row r="94" spans="1:37" s="1" customFormat="1">
      <c r="A94" s="59">
        <v>90</v>
      </c>
      <c r="B94" s="154"/>
      <c r="C94" s="157"/>
      <c r="D94" s="154"/>
      <c r="E94" s="3"/>
      <c r="F94" s="155"/>
      <c r="G94" s="144"/>
      <c r="H94" s="156"/>
      <c r="I94" s="146">
        <f t="shared" si="23"/>
        <v>0</v>
      </c>
      <c r="J94" s="41"/>
      <c r="K94" s="81"/>
      <c r="L94" s="81"/>
      <c r="M94" s="81"/>
      <c r="N94" s="41"/>
      <c r="O94" s="7"/>
      <c r="P94" s="7"/>
      <c r="Q94" s="25">
        <f t="shared" si="39"/>
        <v>0</v>
      </c>
      <c r="R94" s="25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5">
        <f t="shared" si="27"/>
        <v>0</v>
      </c>
      <c r="W94" s="25"/>
      <c r="X94" s="25"/>
      <c r="Y94" s="7"/>
      <c r="Z94" s="25">
        <f t="shared" si="28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22"/>
        <v>0</v>
      </c>
    </row>
    <row r="95" spans="1:37" s="1" customFormat="1">
      <c r="A95" s="36"/>
      <c r="B95" s="36"/>
      <c r="C95" s="36"/>
      <c r="D95" s="36"/>
      <c r="E95" s="35"/>
      <c r="F95" s="35"/>
      <c r="G95" s="161"/>
      <c r="H95" s="35"/>
      <c r="I95" s="164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1"/>
      <c r="H96" s="35"/>
      <c r="I96" s="165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1"/>
      <c r="H97" s="35"/>
      <c r="I97" s="165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1"/>
      <c r="H98" s="35"/>
      <c r="I98" s="165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1"/>
      <c r="H99" s="35"/>
      <c r="I99" s="165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1"/>
      <c r="H100" s="35"/>
      <c r="I100" s="165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1"/>
      <c r="H101" s="35"/>
      <c r="I101" s="165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1"/>
      <c r="H102" s="35"/>
      <c r="I102" s="165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1"/>
      <c r="H103" s="35"/>
      <c r="I103" s="166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1"/>
      <c r="H104" s="35"/>
      <c r="I104" s="167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1"/>
      <c r="H105" s="35"/>
      <c r="I105" s="166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1"/>
      <c r="H106" s="35"/>
      <c r="I106" s="164"/>
      <c r="J106" s="35"/>
      <c r="K106" s="35"/>
      <c r="L106" s="35"/>
      <c r="M106" s="35"/>
      <c r="N106" s="35"/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1"/>
      <c r="H107" s="35"/>
      <c r="I107" s="164"/>
      <c r="J107" s="35"/>
      <c r="K107" s="35"/>
      <c r="L107" s="35"/>
      <c r="M107" s="35"/>
      <c r="N107" s="35"/>
      <c r="O107" s="1" t="b">
        <v>0</v>
      </c>
    </row>
    <row r="108" spans="1:15" s="1" customFormat="1">
      <c r="A108" s="38" t="s">
        <v>204</v>
      </c>
      <c r="B108" s="38"/>
      <c r="C108" s="38"/>
      <c r="D108" s="40">
        <v>0</v>
      </c>
      <c r="E108" s="191" t="s">
        <v>209</v>
      </c>
      <c r="F108" s="191"/>
      <c r="G108" s="162"/>
      <c r="H108" s="42"/>
      <c r="I108" s="168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2" t="s">
        <v>208</v>
      </c>
      <c r="F109" s="192"/>
      <c r="G109" s="162"/>
      <c r="H109" s="42"/>
      <c r="I109" s="168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2" t="s">
        <v>147</v>
      </c>
      <c r="F110" s="222"/>
      <c r="G110" s="162"/>
      <c r="H110" s="42"/>
      <c r="I110" s="168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1" t="s">
        <v>147</v>
      </c>
      <c r="F111" s="221"/>
      <c r="G111" s="162"/>
      <c r="H111" s="42"/>
      <c r="I111" s="168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1" t="s">
        <v>147</v>
      </c>
      <c r="F112" s="221"/>
      <c r="G112" s="162"/>
      <c r="H112" s="42"/>
      <c r="I112" s="168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1" t="s">
        <v>147</v>
      </c>
      <c r="F113" s="221"/>
      <c r="G113" s="162"/>
      <c r="H113" s="42"/>
      <c r="I113" s="168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1" t="s">
        <v>147</v>
      </c>
      <c r="F114" s="221"/>
      <c r="G114" s="162"/>
      <c r="H114" s="42"/>
      <c r="I114" s="168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1" t="s">
        <v>147</v>
      </c>
      <c r="F115" s="221"/>
      <c r="G115" s="162"/>
      <c r="H115" s="42"/>
      <c r="I115" s="168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1" t="s">
        <v>147</v>
      </c>
      <c r="F116" s="221"/>
      <c r="G116" s="162"/>
      <c r="H116" s="42"/>
      <c r="I116" s="168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1" t="s">
        <v>147</v>
      </c>
      <c r="F117" s="221"/>
      <c r="G117" s="162"/>
      <c r="H117" s="42"/>
      <c r="I117" s="168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1" t="s">
        <v>147</v>
      </c>
      <c r="F118" s="221"/>
      <c r="G118" s="162"/>
      <c r="H118" s="42"/>
      <c r="I118" s="168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1" t="s">
        <v>147</v>
      </c>
      <c r="F119" s="221"/>
      <c r="G119" s="162"/>
      <c r="H119" s="42"/>
      <c r="I119" s="168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2"/>
      <c r="H120" s="42"/>
      <c r="I120" s="169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pane ySplit="4" topLeftCell="A5" activePane="bottomLeft" state="frozen"/>
      <selection pane="bottomLeft" activeCell="M39" sqref="M39"/>
      <rowBreaks count="1" manualBreakCount="1">
        <brk id="64" max="13" man="1"/>
      </rowBreaks>
      <colBreaks count="1" manualBreakCount="1">
        <brk id="9" max="119" man="1"/>
      </colBreaks>
      <pageMargins left="0.51181102362204722" right="0.31496062992125984" top="0.78740157480314965" bottom="0.59055118110236227" header="0.11811023622047245" footer="0.11811023622047245"/>
      <pageSetup paperSize="9" scale="73" orientation="portrait" r:id="rId1"/>
    </customSheetView>
  </customSheetViews>
  <mergeCells count="36"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A1:D1"/>
    <mergeCell ref="E1:F1"/>
    <mergeCell ref="E3:E4"/>
    <mergeCell ref="F3:H3"/>
    <mergeCell ref="I3:I4"/>
    <mergeCell ref="A2:F2"/>
    <mergeCell ref="A3:A4"/>
    <mergeCell ref="B3:B4"/>
    <mergeCell ref="C3:C4"/>
    <mergeCell ref="D3:D4"/>
    <mergeCell ref="E118:F118"/>
    <mergeCell ref="E119:F119"/>
    <mergeCell ref="S1:V1"/>
    <mergeCell ref="S2:V2"/>
    <mergeCell ref="AB2:AK2"/>
    <mergeCell ref="M84:N84"/>
    <mergeCell ref="M86:N86"/>
    <mergeCell ref="J4:L4"/>
    <mergeCell ref="K87:L88"/>
    <mergeCell ref="K89:L89"/>
    <mergeCell ref="K90:L91"/>
    <mergeCell ref="K92:L93"/>
    <mergeCell ref="K84:L84"/>
    <mergeCell ref="K85:L85"/>
    <mergeCell ref="K86:L86"/>
    <mergeCell ref="K5:L5"/>
  </mergeCells>
  <conditionalFormatting sqref="K4:L4">
    <cfRule type="cellIs" dxfId="3" priority="2" operator="equal">
      <formula>"Snižte výdaje na přípravu"</formula>
    </cfRule>
  </conditionalFormatting>
  <conditionalFormatting sqref="J4:L4">
    <cfRule type="containsText" dxfId="2" priority="1" operator="containsText" text="Snižte výdaje">
      <formula>NOT(ISERROR(SEARCH("Snižte výdaje",J4)))</formula>
    </cfRule>
  </conditionalFormatting>
  <dataValidations count="8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8:C94">
      <formula1>#REF!</formula1>
    </dataValidation>
    <dataValidation type="list" allowBlank="1" showInputMessage="1" showErrorMessage="1" sqref="B8:B94">
      <formula1>#REF!</formula1>
    </dataValidation>
    <dataValidation type="list" allowBlank="1" showInputMessage="1" showErrorMessage="1" sqref="B8:B45">
      <formula1>#REF!</formula1>
    </dataValidation>
    <dataValidation type="list" allowBlank="1" showInputMessage="1" showErrorMessage="1" sqref="C8:C45">
      <formula1>#REF!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4" max="13" man="1"/>
  </rowBreaks>
  <colBreaks count="1" manualBreakCount="1">
    <brk id="9" max="119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pageSetUpPr fitToPage="1"/>
  </sheetPr>
  <dimension ref="A1:AL120"/>
  <sheetViews>
    <sheetView view="pageBreakPreview" zoomScale="85" zoomScaleNormal="100" zoomScaleSheetLayoutView="85" workbookViewId="0">
      <pane ySplit="4" topLeftCell="A5" activePane="bottomLeft" state="frozen"/>
      <selection pane="bottomLeft" activeCell="E11" sqref="E11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9.28515625" style="4" customWidth="1"/>
    <col min="5" max="5" width="49.28515625" style="1" customWidth="1"/>
    <col min="6" max="6" width="9.140625" style="1" customWidth="1"/>
    <col min="7" max="7" width="9.140625" style="163" customWidth="1"/>
    <col min="8" max="8" width="14.28515625" style="1" customWidth="1"/>
    <col min="9" max="9" width="11.140625" style="170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2" t="str">
        <f>'Celek-całość'!A15</f>
        <v>Partner 11</v>
      </c>
      <c r="B1" s="212"/>
      <c r="C1" s="212"/>
      <c r="D1" s="212"/>
      <c r="E1" s="210" t="str">
        <f>'Celek-całość'!B15</f>
        <v>Název partnera / Nazwa partnera</v>
      </c>
      <c r="F1" s="210"/>
      <c r="G1" s="160"/>
      <c r="H1" s="51" t="s">
        <v>16</v>
      </c>
      <c r="I1" s="150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09">
        <f>S3+T3+U3+V3</f>
        <v>0</v>
      </c>
      <c r="T1" s="209"/>
      <c r="U1" s="209"/>
      <c r="V1" s="209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1" t="s">
        <v>229</v>
      </c>
      <c r="B2" s="210"/>
      <c r="C2" s="210"/>
      <c r="D2" s="210"/>
      <c r="E2" s="210"/>
      <c r="F2" s="210"/>
      <c r="G2" s="160"/>
      <c r="H2" s="51" t="s">
        <v>153</v>
      </c>
      <c r="I2" s="151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5">
        <v>100</v>
      </c>
      <c r="T2" s="206"/>
      <c r="U2" s="206"/>
      <c r="V2" s="206"/>
      <c r="W2" s="14" t="s">
        <v>50</v>
      </c>
      <c r="X2" s="15"/>
      <c r="Y2" s="7"/>
      <c r="Z2" s="16" t="s">
        <v>78</v>
      </c>
      <c r="AA2" s="16" t="s">
        <v>79</v>
      </c>
      <c r="AB2" s="194" t="s">
        <v>77</v>
      </c>
      <c r="AC2" s="195"/>
      <c r="AD2" s="195"/>
      <c r="AE2" s="195"/>
      <c r="AF2" s="195"/>
      <c r="AG2" s="195"/>
      <c r="AH2" s="195"/>
      <c r="AI2" s="195"/>
      <c r="AJ2" s="195"/>
      <c r="AK2" s="196"/>
    </row>
    <row r="3" spans="1:37" s="1" customFormat="1" ht="27.6" customHeight="1">
      <c r="A3" s="213" t="s">
        <v>155</v>
      </c>
      <c r="B3" s="203" t="s">
        <v>42</v>
      </c>
      <c r="C3" s="203" t="s">
        <v>44</v>
      </c>
      <c r="D3" s="203" t="s">
        <v>203</v>
      </c>
      <c r="E3" s="215" t="s">
        <v>10</v>
      </c>
      <c r="F3" s="204" t="s">
        <v>11</v>
      </c>
      <c r="G3" s="204"/>
      <c r="H3" s="204"/>
      <c r="I3" s="217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4"/>
      <c r="B4" s="204"/>
      <c r="C4" s="204"/>
      <c r="D4" s="203"/>
      <c r="E4" s="216"/>
      <c r="F4" s="58" t="s">
        <v>51</v>
      </c>
      <c r="G4" s="140" t="s">
        <v>12</v>
      </c>
      <c r="H4" s="118" t="s">
        <v>233</v>
      </c>
      <c r="I4" s="218"/>
      <c r="J4" s="201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2"/>
      <c r="L4" s="202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2"/>
      <c r="C5" s="153"/>
      <c r="D5" s="154"/>
      <c r="E5" s="2"/>
      <c r="F5" s="155"/>
      <c r="G5" s="144"/>
      <c r="H5" s="156"/>
      <c r="I5" s="146">
        <f>H5*G5</f>
        <v>0</v>
      </c>
      <c r="J5" s="60"/>
      <c r="K5" s="199" t="s">
        <v>88</v>
      </c>
      <c r="L5" s="200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>IF($D5=11,$I5,0)</f>
        <v>0</v>
      </c>
    </row>
    <row r="6" spans="1:37" s="1" customFormat="1">
      <c r="A6" s="59">
        <v>2</v>
      </c>
      <c r="B6" s="152"/>
      <c r="C6" s="157"/>
      <c r="D6" s="154"/>
      <c r="E6" s="3"/>
      <c r="F6" s="155"/>
      <c r="G6" s="144"/>
      <c r="H6" s="156"/>
      <c r="I6" s="146">
        <f t="shared" ref="I6:I69" si="3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4">IF($B6=3,$I6,0)</f>
        <v>0</v>
      </c>
      <c r="T6" s="25">
        <f t="shared" ref="T6:T69" si="5">IF($B6=4,$I6,0)</f>
        <v>0</v>
      </c>
      <c r="U6" s="25">
        <f t="shared" ref="U6:U69" si="6">IF($B6=5,$I6,0)</f>
        <v>0</v>
      </c>
      <c r="V6" s="25">
        <f t="shared" ref="V6:V69" si="7">IF($B6=6,$I6,0)</f>
        <v>0</v>
      </c>
      <c r="W6" s="25"/>
      <c r="X6" s="25"/>
      <c r="Y6" s="7"/>
      <c r="Z6" s="25">
        <f t="shared" ref="Z6:Z69" si="8">IF($D6=0,$I6,0)</f>
        <v>0</v>
      </c>
      <c r="AA6" s="25">
        <f t="shared" ref="AA6:AA69" si="9">IF($D6=1,$I6,0)</f>
        <v>0</v>
      </c>
      <c r="AB6" s="25">
        <f t="shared" ref="AB6:AB69" si="10">IF($D6=2,$I6,0)</f>
        <v>0</v>
      </c>
      <c r="AC6" s="25">
        <f t="shared" ref="AC6:AC69" si="11">IF($D6=3,$I6,0)</f>
        <v>0</v>
      </c>
      <c r="AD6" s="25">
        <f t="shared" ref="AD6:AD69" si="12">IF($D6=4,$I6,0)</f>
        <v>0</v>
      </c>
      <c r="AE6" s="25">
        <f t="shared" ref="AE6:AE69" si="13">IF($D6=5,$I6,0)</f>
        <v>0</v>
      </c>
      <c r="AF6" s="25">
        <f t="shared" ref="AF6:AF69" si="14">IF($D6=6,$I6,0)</f>
        <v>0</v>
      </c>
      <c r="AG6" s="25">
        <f t="shared" ref="AG6:AG69" si="15">IF($D6=7,$I6,0)</f>
        <v>0</v>
      </c>
      <c r="AH6" s="25">
        <f t="shared" ref="AH6:AH69" si="16">IF($D6=8,$I6,0)</f>
        <v>0</v>
      </c>
      <c r="AI6" s="25">
        <f t="shared" ref="AI6:AI69" si="17">IF($D6=9,$I6,0)</f>
        <v>0</v>
      </c>
      <c r="AJ6" s="25">
        <f t="shared" ref="AJ6:AJ69" si="18">IF($D6=10,$I6,0)</f>
        <v>0</v>
      </c>
      <c r="AK6" s="25">
        <f t="shared" ref="AK6:AK69" si="19">IF($D6=11,$I6,0)</f>
        <v>0</v>
      </c>
    </row>
    <row r="7" spans="1:37" s="1" customFormat="1" ht="16.5" customHeight="1">
      <c r="A7" s="59">
        <v>3</v>
      </c>
      <c r="B7" s="152"/>
      <c r="C7" s="157"/>
      <c r="D7" s="154"/>
      <c r="E7" s="3"/>
      <c r="F7" s="155"/>
      <c r="G7" s="144"/>
      <c r="H7" s="156"/>
      <c r="I7" s="146">
        <f t="shared" si="3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4"/>
        <v>0</v>
      </c>
      <c r="T7" s="25">
        <f t="shared" si="5"/>
        <v>0</v>
      </c>
      <c r="U7" s="25">
        <f t="shared" si="6"/>
        <v>0</v>
      </c>
      <c r="V7" s="25">
        <f t="shared" si="7"/>
        <v>0</v>
      </c>
      <c r="W7" s="25"/>
      <c r="X7" s="25"/>
      <c r="Y7" s="7"/>
      <c r="Z7" s="25">
        <f t="shared" si="8"/>
        <v>0</v>
      </c>
      <c r="AA7" s="25">
        <f t="shared" si="9"/>
        <v>0</v>
      </c>
      <c r="AB7" s="25">
        <f t="shared" si="10"/>
        <v>0</v>
      </c>
      <c r="AC7" s="25">
        <f t="shared" si="11"/>
        <v>0</v>
      </c>
      <c r="AD7" s="25">
        <f t="shared" si="12"/>
        <v>0</v>
      </c>
      <c r="AE7" s="25">
        <f t="shared" si="13"/>
        <v>0</v>
      </c>
      <c r="AF7" s="25">
        <f t="shared" si="14"/>
        <v>0</v>
      </c>
      <c r="AG7" s="25">
        <f t="shared" si="15"/>
        <v>0</v>
      </c>
      <c r="AH7" s="25">
        <f t="shared" si="16"/>
        <v>0</v>
      </c>
      <c r="AI7" s="25">
        <f t="shared" si="17"/>
        <v>0</v>
      </c>
      <c r="AJ7" s="25">
        <f t="shared" si="18"/>
        <v>0</v>
      </c>
      <c r="AK7" s="25">
        <f t="shared" si="19"/>
        <v>0</v>
      </c>
    </row>
    <row r="8" spans="1:37" s="1" customFormat="1" ht="13.5" customHeight="1">
      <c r="A8" s="59">
        <v>4</v>
      </c>
      <c r="B8" s="152"/>
      <c r="C8" s="153"/>
      <c r="D8" s="154"/>
      <c r="E8" s="3"/>
      <c r="F8" s="155"/>
      <c r="G8" s="144"/>
      <c r="H8" s="156"/>
      <c r="I8" s="146">
        <f t="shared" si="3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4"/>
        <v>0</v>
      </c>
      <c r="T8" s="25">
        <f t="shared" si="5"/>
        <v>0</v>
      </c>
      <c r="U8" s="25">
        <f t="shared" si="6"/>
        <v>0</v>
      </c>
      <c r="V8" s="25">
        <f t="shared" si="7"/>
        <v>0</v>
      </c>
      <c r="W8" s="25"/>
      <c r="X8" s="25"/>
      <c r="Y8" s="7"/>
      <c r="Z8" s="25">
        <f t="shared" si="8"/>
        <v>0</v>
      </c>
      <c r="AA8" s="25">
        <f t="shared" si="9"/>
        <v>0</v>
      </c>
      <c r="AB8" s="25">
        <f t="shared" si="10"/>
        <v>0</v>
      </c>
      <c r="AC8" s="25">
        <f t="shared" si="11"/>
        <v>0</v>
      </c>
      <c r="AD8" s="25">
        <f t="shared" si="12"/>
        <v>0</v>
      </c>
      <c r="AE8" s="25">
        <f t="shared" si="13"/>
        <v>0</v>
      </c>
      <c r="AF8" s="25">
        <f t="shared" si="14"/>
        <v>0</v>
      </c>
      <c r="AG8" s="25">
        <f t="shared" si="15"/>
        <v>0</v>
      </c>
      <c r="AH8" s="25">
        <f t="shared" si="16"/>
        <v>0</v>
      </c>
      <c r="AI8" s="25">
        <f t="shared" si="17"/>
        <v>0</v>
      </c>
      <c r="AJ8" s="25">
        <f t="shared" si="18"/>
        <v>0</v>
      </c>
      <c r="AK8" s="25">
        <f t="shared" si="19"/>
        <v>0</v>
      </c>
    </row>
    <row r="9" spans="1:37" s="1" customFormat="1">
      <c r="A9" s="59">
        <v>5</v>
      </c>
      <c r="B9" s="158"/>
      <c r="C9" s="153"/>
      <c r="D9" s="154"/>
      <c r="E9" s="3"/>
      <c r="F9" s="155"/>
      <c r="G9" s="144"/>
      <c r="H9" s="156"/>
      <c r="I9" s="146">
        <f t="shared" si="3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4"/>
        <v>0</v>
      </c>
      <c r="T9" s="25">
        <f t="shared" si="5"/>
        <v>0</v>
      </c>
      <c r="U9" s="25">
        <f t="shared" si="6"/>
        <v>0</v>
      </c>
      <c r="V9" s="25">
        <f t="shared" si="7"/>
        <v>0</v>
      </c>
      <c r="W9" s="25"/>
      <c r="X9" s="25"/>
      <c r="Y9" s="7"/>
      <c r="Z9" s="25">
        <f t="shared" si="8"/>
        <v>0</v>
      </c>
      <c r="AA9" s="25">
        <f t="shared" si="9"/>
        <v>0</v>
      </c>
      <c r="AB9" s="25">
        <f t="shared" si="10"/>
        <v>0</v>
      </c>
      <c r="AC9" s="25">
        <f t="shared" si="11"/>
        <v>0</v>
      </c>
      <c r="AD9" s="25">
        <f t="shared" si="12"/>
        <v>0</v>
      </c>
      <c r="AE9" s="25">
        <f t="shared" si="13"/>
        <v>0</v>
      </c>
      <c r="AF9" s="25">
        <f t="shared" si="14"/>
        <v>0</v>
      </c>
      <c r="AG9" s="25">
        <f t="shared" si="15"/>
        <v>0</v>
      </c>
      <c r="AH9" s="25">
        <f t="shared" si="16"/>
        <v>0</v>
      </c>
      <c r="AI9" s="25">
        <f t="shared" si="17"/>
        <v>0</v>
      </c>
      <c r="AJ9" s="25">
        <f t="shared" si="18"/>
        <v>0</v>
      </c>
      <c r="AK9" s="25">
        <f t="shared" si="19"/>
        <v>0</v>
      </c>
    </row>
    <row r="10" spans="1:37" s="1" customFormat="1">
      <c r="A10" s="59">
        <v>6</v>
      </c>
      <c r="B10" s="158"/>
      <c r="C10" s="153"/>
      <c r="D10" s="154"/>
      <c r="E10" s="3"/>
      <c r="F10" s="155"/>
      <c r="G10" s="144"/>
      <c r="H10" s="156"/>
      <c r="I10" s="146">
        <f t="shared" si="3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4"/>
        <v>0</v>
      </c>
      <c r="T10" s="25">
        <f t="shared" si="5"/>
        <v>0</v>
      </c>
      <c r="U10" s="25">
        <f t="shared" si="6"/>
        <v>0</v>
      </c>
      <c r="V10" s="25">
        <f t="shared" si="7"/>
        <v>0</v>
      </c>
      <c r="W10" s="25"/>
      <c r="X10" s="25"/>
      <c r="Y10" s="7"/>
      <c r="Z10" s="25">
        <f t="shared" si="8"/>
        <v>0</v>
      </c>
      <c r="AA10" s="25">
        <f t="shared" si="9"/>
        <v>0</v>
      </c>
      <c r="AB10" s="25">
        <f t="shared" si="10"/>
        <v>0</v>
      </c>
      <c r="AC10" s="25">
        <f t="shared" si="11"/>
        <v>0</v>
      </c>
      <c r="AD10" s="25">
        <f t="shared" si="12"/>
        <v>0</v>
      </c>
      <c r="AE10" s="25">
        <f t="shared" si="13"/>
        <v>0</v>
      </c>
      <c r="AF10" s="25">
        <f t="shared" si="14"/>
        <v>0</v>
      </c>
      <c r="AG10" s="25">
        <f t="shared" si="15"/>
        <v>0</v>
      </c>
      <c r="AH10" s="25">
        <f t="shared" si="16"/>
        <v>0</v>
      </c>
      <c r="AI10" s="25">
        <f t="shared" si="17"/>
        <v>0</v>
      </c>
      <c r="AJ10" s="25">
        <f t="shared" si="18"/>
        <v>0</v>
      </c>
      <c r="AK10" s="25">
        <f t="shared" si="19"/>
        <v>0</v>
      </c>
    </row>
    <row r="11" spans="1:37" s="1" customFormat="1">
      <c r="A11" s="59">
        <v>7</v>
      </c>
      <c r="B11" s="158"/>
      <c r="C11" s="153"/>
      <c r="D11" s="154"/>
      <c r="E11" s="3"/>
      <c r="F11" s="155"/>
      <c r="G11" s="144"/>
      <c r="H11" s="156"/>
      <c r="I11" s="146">
        <f t="shared" si="3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4"/>
        <v>0</v>
      </c>
      <c r="T11" s="25">
        <f t="shared" si="5"/>
        <v>0</v>
      </c>
      <c r="U11" s="25">
        <f t="shared" si="6"/>
        <v>0</v>
      </c>
      <c r="V11" s="25">
        <f t="shared" si="7"/>
        <v>0</v>
      </c>
      <c r="W11" s="25"/>
      <c r="X11" s="25"/>
      <c r="Y11" s="7"/>
      <c r="Z11" s="25">
        <f t="shared" si="8"/>
        <v>0</v>
      </c>
      <c r="AA11" s="25">
        <f t="shared" si="9"/>
        <v>0</v>
      </c>
      <c r="AB11" s="25">
        <f t="shared" si="10"/>
        <v>0</v>
      </c>
      <c r="AC11" s="25">
        <f t="shared" si="11"/>
        <v>0</v>
      </c>
      <c r="AD11" s="25">
        <f t="shared" si="12"/>
        <v>0</v>
      </c>
      <c r="AE11" s="25">
        <f t="shared" si="13"/>
        <v>0</v>
      </c>
      <c r="AF11" s="25">
        <f t="shared" si="14"/>
        <v>0</v>
      </c>
      <c r="AG11" s="25">
        <f t="shared" si="15"/>
        <v>0</v>
      </c>
      <c r="AH11" s="25">
        <f t="shared" si="16"/>
        <v>0</v>
      </c>
      <c r="AI11" s="25">
        <f t="shared" si="17"/>
        <v>0</v>
      </c>
      <c r="AJ11" s="25">
        <f t="shared" si="18"/>
        <v>0</v>
      </c>
      <c r="AK11" s="25">
        <f t="shared" si="19"/>
        <v>0</v>
      </c>
    </row>
    <row r="12" spans="1:37" s="1" customFormat="1" ht="15.75" customHeight="1">
      <c r="A12" s="59">
        <v>8</v>
      </c>
      <c r="B12" s="158"/>
      <c r="C12" s="153"/>
      <c r="D12" s="154"/>
      <c r="E12" s="3"/>
      <c r="F12" s="155"/>
      <c r="G12" s="144"/>
      <c r="H12" s="156"/>
      <c r="I12" s="146">
        <f t="shared" si="3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4"/>
        <v>0</v>
      </c>
      <c r="T12" s="25">
        <f t="shared" si="5"/>
        <v>0</v>
      </c>
      <c r="U12" s="25">
        <f t="shared" si="6"/>
        <v>0</v>
      </c>
      <c r="V12" s="25">
        <f t="shared" si="7"/>
        <v>0</v>
      </c>
      <c r="W12" s="25"/>
      <c r="X12" s="25"/>
      <c r="Y12" s="7"/>
      <c r="Z12" s="25">
        <f t="shared" si="8"/>
        <v>0</v>
      </c>
      <c r="AA12" s="25">
        <f t="shared" si="9"/>
        <v>0</v>
      </c>
      <c r="AB12" s="25">
        <f t="shared" si="10"/>
        <v>0</v>
      </c>
      <c r="AC12" s="25">
        <f t="shared" si="11"/>
        <v>0</v>
      </c>
      <c r="AD12" s="25">
        <f t="shared" si="12"/>
        <v>0</v>
      </c>
      <c r="AE12" s="25">
        <f t="shared" si="13"/>
        <v>0</v>
      </c>
      <c r="AF12" s="25">
        <f t="shared" si="14"/>
        <v>0</v>
      </c>
      <c r="AG12" s="25">
        <f t="shared" si="15"/>
        <v>0</v>
      </c>
      <c r="AH12" s="25">
        <f t="shared" si="16"/>
        <v>0</v>
      </c>
      <c r="AI12" s="25">
        <f t="shared" si="17"/>
        <v>0</v>
      </c>
      <c r="AJ12" s="25">
        <f t="shared" si="18"/>
        <v>0</v>
      </c>
      <c r="AK12" s="25">
        <f t="shared" si="19"/>
        <v>0</v>
      </c>
    </row>
    <row r="13" spans="1:37" s="1" customFormat="1">
      <c r="A13" s="59">
        <v>9</v>
      </c>
      <c r="B13" s="158"/>
      <c r="C13" s="153"/>
      <c r="D13" s="154"/>
      <c r="E13" s="3"/>
      <c r="F13" s="155"/>
      <c r="G13" s="144"/>
      <c r="H13" s="156"/>
      <c r="I13" s="146">
        <f t="shared" si="3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4"/>
        <v>0</v>
      </c>
      <c r="T13" s="25">
        <f t="shared" si="5"/>
        <v>0</v>
      </c>
      <c r="U13" s="25">
        <f t="shared" si="6"/>
        <v>0</v>
      </c>
      <c r="V13" s="25">
        <f t="shared" si="7"/>
        <v>0</v>
      </c>
      <c r="W13" s="25"/>
      <c r="X13" s="25"/>
      <c r="Y13" s="7"/>
      <c r="Z13" s="25">
        <f t="shared" si="8"/>
        <v>0</v>
      </c>
      <c r="AA13" s="25">
        <f t="shared" si="9"/>
        <v>0</v>
      </c>
      <c r="AB13" s="25">
        <f t="shared" si="10"/>
        <v>0</v>
      </c>
      <c r="AC13" s="25">
        <f t="shared" si="11"/>
        <v>0</v>
      </c>
      <c r="AD13" s="25">
        <f t="shared" si="12"/>
        <v>0</v>
      </c>
      <c r="AE13" s="25">
        <f t="shared" si="13"/>
        <v>0</v>
      </c>
      <c r="AF13" s="25">
        <f t="shared" si="14"/>
        <v>0</v>
      </c>
      <c r="AG13" s="25">
        <f t="shared" si="15"/>
        <v>0</v>
      </c>
      <c r="AH13" s="25">
        <f t="shared" si="16"/>
        <v>0</v>
      </c>
      <c r="AI13" s="25">
        <f t="shared" si="17"/>
        <v>0</v>
      </c>
      <c r="AJ13" s="25">
        <f t="shared" si="18"/>
        <v>0</v>
      </c>
      <c r="AK13" s="25">
        <f t="shared" si="19"/>
        <v>0</v>
      </c>
    </row>
    <row r="14" spans="1:37" s="1" customFormat="1">
      <c r="A14" s="59">
        <v>10</v>
      </c>
      <c r="B14" s="158"/>
      <c r="C14" s="153"/>
      <c r="D14" s="154"/>
      <c r="E14" s="3"/>
      <c r="F14" s="155"/>
      <c r="G14" s="144"/>
      <c r="H14" s="156"/>
      <c r="I14" s="146">
        <f t="shared" si="3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4"/>
        <v>0</v>
      </c>
      <c r="T14" s="25">
        <f t="shared" si="5"/>
        <v>0</v>
      </c>
      <c r="U14" s="25">
        <f t="shared" si="6"/>
        <v>0</v>
      </c>
      <c r="V14" s="25">
        <f t="shared" si="7"/>
        <v>0</v>
      </c>
      <c r="W14" s="25"/>
      <c r="X14" s="25"/>
      <c r="Y14" s="7"/>
      <c r="Z14" s="25">
        <f t="shared" si="8"/>
        <v>0</v>
      </c>
      <c r="AA14" s="25">
        <f t="shared" si="9"/>
        <v>0</v>
      </c>
      <c r="AB14" s="25">
        <f t="shared" si="10"/>
        <v>0</v>
      </c>
      <c r="AC14" s="25">
        <f t="shared" si="11"/>
        <v>0</v>
      </c>
      <c r="AD14" s="25">
        <f t="shared" si="12"/>
        <v>0</v>
      </c>
      <c r="AE14" s="25">
        <f t="shared" si="13"/>
        <v>0</v>
      </c>
      <c r="AF14" s="25">
        <f t="shared" si="14"/>
        <v>0</v>
      </c>
      <c r="AG14" s="25">
        <f t="shared" si="15"/>
        <v>0</v>
      </c>
      <c r="AH14" s="25">
        <f t="shared" si="16"/>
        <v>0</v>
      </c>
      <c r="AI14" s="25">
        <f t="shared" si="17"/>
        <v>0</v>
      </c>
      <c r="AJ14" s="25">
        <f t="shared" si="18"/>
        <v>0</v>
      </c>
      <c r="AK14" s="25">
        <f t="shared" si="19"/>
        <v>0</v>
      </c>
    </row>
    <row r="15" spans="1:37" s="1" customFormat="1">
      <c r="A15" s="59">
        <v>11</v>
      </c>
      <c r="B15" s="158"/>
      <c r="C15" s="153"/>
      <c r="D15" s="154"/>
      <c r="E15" s="3"/>
      <c r="F15" s="155"/>
      <c r="G15" s="144"/>
      <c r="H15" s="156"/>
      <c r="I15" s="146">
        <f t="shared" si="3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4"/>
        <v>0</v>
      </c>
      <c r="T15" s="25">
        <f t="shared" si="5"/>
        <v>0</v>
      </c>
      <c r="U15" s="25">
        <f t="shared" si="6"/>
        <v>0</v>
      </c>
      <c r="V15" s="25">
        <f t="shared" si="7"/>
        <v>0</v>
      </c>
      <c r="W15" s="25"/>
      <c r="X15" s="25"/>
      <c r="Y15" s="7"/>
      <c r="Z15" s="25">
        <f t="shared" si="8"/>
        <v>0</v>
      </c>
      <c r="AA15" s="25">
        <f t="shared" si="9"/>
        <v>0</v>
      </c>
      <c r="AB15" s="25">
        <f t="shared" si="10"/>
        <v>0</v>
      </c>
      <c r="AC15" s="25">
        <f t="shared" si="11"/>
        <v>0</v>
      </c>
      <c r="AD15" s="25">
        <f t="shared" si="12"/>
        <v>0</v>
      </c>
      <c r="AE15" s="25">
        <f t="shared" si="13"/>
        <v>0</v>
      </c>
      <c r="AF15" s="25">
        <f t="shared" si="14"/>
        <v>0</v>
      </c>
      <c r="AG15" s="25">
        <f t="shared" si="15"/>
        <v>0</v>
      </c>
      <c r="AH15" s="25">
        <f t="shared" si="16"/>
        <v>0</v>
      </c>
      <c r="AI15" s="25">
        <f t="shared" si="17"/>
        <v>0</v>
      </c>
      <c r="AJ15" s="25">
        <f t="shared" si="18"/>
        <v>0</v>
      </c>
      <c r="AK15" s="25">
        <f t="shared" si="19"/>
        <v>0</v>
      </c>
    </row>
    <row r="16" spans="1:37" s="1" customFormat="1">
      <c r="A16" s="59">
        <v>12</v>
      </c>
      <c r="B16" s="158"/>
      <c r="C16" s="153"/>
      <c r="D16" s="154"/>
      <c r="E16" s="3"/>
      <c r="F16" s="155"/>
      <c r="G16" s="144"/>
      <c r="H16" s="156"/>
      <c r="I16" s="146">
        <f t="shared" si="3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4"/>
        <v>0</v>
      </c>
      <c r="T16" s="25">
        <f t="shared" si="5"/>
        <v>0</v>
      </c>
      <c r="U16" s="25">
        <f t="shared" si="6"/>
        <v>0</v>
      </c>
      <c r="V16" s="25">
        <f t="shared" si="7"/>
        <v>0</v>
      </c>
      <c r="W16" s="25"/>
      <c r="X16" s="25"/>
      <c r="Y16" s="7"/>
      <c r="Z16" s="25">
        <f t="shared" si="8"/>
        <v>0</v>
      </c>
      <c r="AA16" s="25">
        <f t="shared" si="9"/>
        <v>0</v>
      </c>
      <c r="AB16" s="25">
        <f t="shared" si="10"/>
        <v>0</v>
      </c>
      <c r="AC16" s="25">
        <f t="shared" si="11"/>
        <v>0</v>
      </c>
      <c r="AD16" s="25">
        <f t="shared" si="12"/>
        <v>0</v>
      </c>
      <c r="AE16" s="25">
        <f t="shared" si="13"/>
        <v>0</v>
      </c>
      <c r="AF16" s="25">
        <f t="shared" si="14"/>
        <v>0</v>
      </c>
      <c r="AG16" s="25">
        <f t="shared" si="15"/>
        <v>0</v>
      </c>
      <c r="AH16" s="25">
        <f t="shared" si="16"/>
        <v>0</v>
      </c>
      <c r="AI16" s="25">
        <f t="shared" si="17"/>
        <v>0</v>
      </c>
      <c r="AJ16" s="25">
        <f t="shared" si="18"/>
        <v>0</v>
      </c>
      <c r="AK16" s="25">
        <f t="shared" si="19"/>
        <v>0</v>
      </c>
    </row>
    <row r="17" spans="1:37" s="1" customFormat="1">
      <c r="A17" s="59">
        <v>13</v>
      </c>
      <c r="B17" s="158"/>
      <c r="C17" s="153"/>
      <c r="D17" s="154"/>
      <c r="E17" s="3"/>
      <c r="F17" s="155"/>
      <c r="G17" s="144"/>
      <c r="H17" s="156"/>
      <c r="I17" s="146">
        <f t="shared" si="3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4"/>
        <v>0</v>
      </c>
      <c r="T17" s="25">
        <f t="shared" si="5"/>
        <v>0</v>
      </c>
      <c r="U17" s="25">
        <f t="shared" si="6"/>
        <v>0</v>
      </c>
      <c r="V17" s="25">
        <f t="shared" si="7"/>
        <v>0</v>
      </c>
      <c r="W17" s="25"/>
      <c r="X17" s="25"/>
      <c r="Y17" s="7"/>
      <c r="Z17" s="25">
        <f t="shared" si="8"/>
        <v>0</v>
      </c>
      <c r="AA17" s="25">
        <f t="shared" si="9"/>
        <v>0</v>
      </c>
      <c r="AB17" s="25">
        <f t="shared" si="10"/>
        <v>0</v>
      </c>
      <c r="AC17" s="25">
        <f t="shared" si="11"/>
        <v>0</v>
      </c>
      <c r="AD17" s="25">
        <f t="shared" si="12"/>
        <v>0</v>
      </c>
      <c r="AE17" s="25">
        <f t="shared" si="13"/>
        <v>0</v>
      </c>
      <c r="AF17" s="25">
        <f t="shared" si="14"/>
        <v>0</v>
      </c>
      <c r="AG17" s="25">
        <f t="shared" si="15"/>
        <v>0</v>
      </c>
      <c r="AH17" s="25">
        <f t="shared" si="16"/>
        <v>0</v>
      </c>
      <c r="AI17" s="25">
        <f t="shared" si="17"/>
        <v>0</v>
      </c>
      <c r="AJ17" s="25">
        <f t="shared" si="18"/>
        <v>0</v>
      </c>
      <c r="AK17" s="25">
        <f t="shared" si="19"/>
        <v>0</v>
      </c>
    </row>
    <row r="18" spans="1:37" s="1" customFormat="1">
      <c r="A18" s="59">
        <v>14</v>
      </c>
      <c r="B18" s="158"/>
      <c r="C18" s="153"/>
      <c r="D18" s="154"/>
      <c r="E18" s="3"/>
      <c r="F18" s="155"/>
      <c r="G18" s="144"/>
      <c r="H18" s="156"/>
      <c r="I18" s="146">
        <f t="shared" si="3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4"/>
        <v>0</v>
      </c>
      <c r="T18" s="25">
        <f t="shared" si="5"/>
        <v>0</v>
      </c>
      <c r="U18" s="25">
        <f t="shared" si="6"/>
        <v>0</v>
      </c>
      <c r="V18" s="25">
        <f t="shared" si="7"/>
        <v>0</v>
      </c>
      <c r="W18" s="25"/>
      <c r="X18" s="25"/>
      <c r="Y18" s="7"/>
      <c r="Z18" s="25">
        <f t="shared" si="8"/>
        <v>0</v>
      </c>
      <c r="AA18" s="25">
        <f t="shared" si="9"/>
        <v>0</v>
      </c>
      <c r="AB18" s="25">
        <f t="shared" si="10"/>
        <v>0</v>
      </c>
      <c r="AC18" s="25">
        <f t="shared" si="11"/>
        <v>0</v>
      </c>
      <c r="AD18" s="25">
        <f t="shared" si="12"/>
        <v>0</v>
      </c>
      <c r="AE18" s="25">
        <f t="shared" si="13"/>
        <v>0</v>
      </c>
      <c r="AF18" s="25">
        <f t="shared" si="14"/>
        <v>0</v>
      </c>
      <c r="AG18" s="25">
        <f t="shared" si="15"/>
        <v>0</v>
      </c>
      <c r="AH18" s="25">
        <f t="shared" si="16"/>
        <v>0</v>
      </c>
      <c r="AI18" s="25">
        <f t="shared" si="17"/>
        <v>0</v>
      </c>
      <c r="AJ18" s="25">
        <f t="shared" si="18"/>
        <v>0</v>
      </c>
      <c r="AK18" s="25">
        <f t="shared" si="19"/>
        <v>0</v>
      </c>
    </row>
    <row r="19" spans="1:37" s="1" customFormat="1">
      <c r="A19" s="59">
        <v>15</v>
      </c>
      <c r="B19" s="158"/>
      <c r="C19" s="153"/>
      <c r="D19" s="154"/>
      <c r="E19" s="3"/>
      <c r="F19" s="155"/>
      <c r="G19" s="144"/>
      <c r="H19" s="156"/>
      <c r="I19" s="146">
        <f t="shared" si="3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4"/>
        <v>0</v>
      </c>
      <c r="T19" s="25">
        <f t="shared" si="5"/>
        <v>0</v>
      </c>
      <c r="U19" s="25">
        <f t="shared" si="6"/>
        <v>0</v>
      </c>
      <c r="V19" s="25">
        <f t="shared" si="7"/>
        <v>0</v>
      </c>
      <c r="W19" s="25"/>
      <c r="X19" s="25"/>
      <c r="Y19" s="7"/>
      <c r="Z19" s="25">
        <f t="shared" si="8"/>
        <v>0</v>
      </c>
      <c r="AA19" s="25">
        <f t="shared" si="9"/>
        <v>0</v>
      </c>
      <c r="AB19" s="25">
        <f t="shared" si="10"/>
        <v>0</v>
      </c>
      <c r="AC19" s="25">
        <f t="shared" si="11"/>
        <v>0</v>
      </c>
      <c r="AD19" s="25">
        <f t="shared" si="12"/>
        <v>0</v>
      </c>
      <c r="AE19" s="25">
        <f t="shared" si="13"/>
        <v>0</v>
      </c>
      <c r="AF19" s="25">
        <f t="shared" si="14"/>
        <v>0</v>
      </c>
      <c r="AG19" s="25">
        <f t="shared" si="15"/>
        <v>0</v>
      </c>
      <c r="AH19" s="25">
        <f t="shared" si="16"/>
        <v>0</v>
      </c>
      <c r="AI19" s="25">
        <f t="shared" si="17"/>
        <v>0</v>
      </c>
      <c r="AJ19" s="25">
        <f t="shared" si="18"/>
        <v>0</v>
      </c>
      <c r="AK19" s="25">
        <f t="shared" si="19"/>
        <v>0</v>
      </c>
    </row>
    <row r="20" spans="1:37" s="1" customFormat="1">
      <c r="A20" s="59">
        <v>16</v>
      </c>
      <c r="B20" s="158"/>
      <c r="C20" s="153"/>
      <c r="D20" s="154"/>
      <c r="E20" s="3"/>
      <c r="F20" s="155"/>
      <c r="G20" s="144"/>
      <c r="H20" s="156"/>
      <c r="I20" s="146">
        <f t="shared" si="3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4"/>
        <v>0</v>
      </c>
      <c r="T20" s="25">
        <f t="shared" si="5"/>
        <v>0</v>
      </c>
      <c r="U20" s="25">
        <f t="shared" si="6"/>
        <v>0</v>
      </c>
      <c r="V20" s="25">
        <f t="shared" si="7"/>
        <v>0</v>
      </c>
      <c r="W20" s="25"/>
      <c r="X20" s="25"/>
      <c r="Y20" s="7"/>
      <c r="Z20" s="25">
        <f t="shared" si="8"/>
        <v>0</v>
      </c>
      <c r="AA20" s="25">
        <f t="shared" si="9"/>
        <v>0</v>
      </c>
      <c r="AB20" s="25">
        <f t="shared" si="10"/>
        <v>0</v>
      </c>
      <c r="AC20" s="25">
        <f t="shared" si="11"/>
        <v>0</v>
      </c>
      <c r="AD20" s="25">
        <f t="shared" si="12"/>
        <v>0</v>
      </c>
      <c r="AE20" s="25">
        <f t="shared" si="13"/>
        <v>0</v>
      </c>
      <c r="AF20" s="25">
        <f t="shared" si="14"/>
        <v>0</v>
      </c>
      <c r="AG20" s="25">
        <f t="shared" si="15"/>
        <v>0</v>
      </c>
      <c r="AH20" s="25">
        <f t="shared" si="16"/>
        <v>0</v>
      </c>
      <c r="AI20" s="25">
        <f t="shared" si="17"/>
        <v>0</v>
      </c>
      <c r="AJ20" s="25">
        <f t="shared" si="18"/>
        <v>0</v>
      </c>
      <c r="AK20" s="25">
        <f t="shared" si="19"/>
        <v>0</v>
      </c>
    </row>
    <row r="21" spans="1:37" s="1" customFormat="1" ht="15.75" customHeight="1">
      <c r="A21" s="59">
        <v>17</v>
      </c>
      <c r="B21" s="158"/>
      <c r="C21" s="153"/>
      <c r="D21" s="154"/>
      <c r="E21" s="3"/>
      <c r="F21" s="155"/>
      <c r="G21" s="144"/>
      <c r="H21" s="156"/>
      <c r="I21" s="146">
        <f t="shared" si="3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4"/>
        <v>0</v>
      </c>
      <c r="T21" s="25">
        <f t="shared" si="5"/>
        <v>0</v>
      </c>
      <c r="U21" s="25">
        <f t="shared" si="6"/>
        <v>0</v>
      </c>
      <c r="V21" s="25">
        <f t="shared" si="7"/>
        <v>0</v>
      </c>
      <c r="W21" s="25"/>
      <c r="X21" s="25"/>
      <c r="Y21" s="7"/>
      <c r="Z21" s="25">
        <f t="shared" si="8"/>
        <v>0</v>
      </c>
      <c r="AA21" s="25">
        <f t="shared" si="9"/>
        <v>0</v>
      </c>
      <c r="AB21" s="25">
        <f t="shared" si="10"/>
        <v>0</v>
      </c>
      <c r="AC21" s="25">
        <f t="shared" si="11"/>
        <v>0</v>
      </c>
      <c r="AD21" s="25">
        <f t="shared" si="12"/>
        <v>0</v>
      </c>
      <c r="AE21" s="25">
        <f t="shared" si="13"/>
        <v>0</v>
      </c>
      <c r="AF21" s="25">
        <f t="shared" si="14"/>
        <v>0</v>
      </c>
      <c r="AG21" s="25">
        <f t="shared" si="15"/>
        <v>0</v>
      </c>
      <c r="AH21" s="25">
        <f t="shared" si="16"/>
        <v>0</v>
      </c>
      <c r="AI21" s="25">
        <f t="shared" si="17"/>
        <v>0</v>
      </c>
      <c r="AJ21" s="25">
        <f t="shared" si="18"/>
        <v>0</v>
      </c>
      <c r="AK21" s="25">
        <f t="shared" si="19"/>
        <v>0</v>
      </c>
    </row>
    <row r="22" spans="1:37" s="1" customFormat="1">
      <c r="A22" s="59">
        <v>18</v>
      </c>
      <c r="B22" s="158"/>
      <c r="C22" s="153"/>
      <c r="D22" s="154"/>
      <c r="E22" s="3"/>
      <c r="F22" s="155"/>
      <c r="G22" s="144"/>
      <c r="H22" s="156"/>
      <c r="I22" s="146">
        <f t="shared" si="3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4"/>
        <v>0</v>
      </c>
      <c r="T22" s="25">
        <f t="shared" si="5"/>
        <v>0</v>
      </c>
      <c r="U22" s="25">
        <f t="shared" si="6"/>
        <v>0</v>
      </c>
      <c r="V22" s="25">
        <f t="shared" si="7"/>
        <v>0</v>
      </c>
      <c r="W22" s="25"/>
      <c r="X22" s="25"/>
      <c r="Y22" s="7"/>
      <c r="Z22" s="25">
        <f t="shared" si="8"/>
        <v>0</v>
      </c>
      <c r="AA22" s="25">
        <f t="shared" si="9"/>
        <v>0</v>
      </c>
      <c r="AB22" s="25">
        <f t="shared" si="10"/>
        <v>0</v>
      </c>
      <c r="AC22" s="25">
        <f t="shared" si="11"/>
        <v>0</v>
      </c>
      <c r="AD22" s="25">
        <f t="shared" si="12"/>
        <v>0</v>
      </c>
      <c r="AE22" s="25">
        <f t="shared" si="13"/>
        <v>0</v>
      </c>
      <c r="AF22" s="25">
        <f t="shared" si="14"/>
        <v>0</v>
      </c>
      <c r="AG22" s="25">
        <f t="shared" si="15"/>
        <v>0</v>
      </c>
      <c r="AH22" s="25">
        <f t="shared" si="16"/>
        <v>0</v>
      </c>
      <c r="AI22" s="25">
        <f t="shared" si="17"/>
        <v>0</v>
      </c>
      <c r="AJ22" s="25">
        <f t="shared" si="18"/>
        <v>0</v>
      </c>
      <c r="AK22" s="25">
        <f t="shared" si="19"/>
        <v>0</v>
      </c>
    </row>
    <row r="23" spans="1:37" s="1" customFormat="1">
      <c r="A23" s="59">
        <v>19</v>
      </c>
      <c r="B23" s="158"/>
      <c r="C23" s="153"/>
      <c r="D23" s="154"/>
      <c r="E23" s="3"/>
      <c r="F23" s="155"/>
      <c r="G23" s="144"/>
      <c r="H23" s="156"/>
      <c r="I23" s="146">
        <f t="shared" si="3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4"/>
        <v>0</v>
      </c>
      <c r="T23" s="25">
        <f t="shared" si="5"/>
        <v>0</v>
      </c>
      <c r="U23" s="25">
        <f t="shared" si="6"/>
        <v>0</v>
      </c>
      <c r="V23" s="25">
        <f t="shared" si="7"/>
        <v>0</v>
      </c>
      <c r="W23" s="25"/>
      <c r="X23" s="25"/>
      <c r="Y23" s="7"/>
      <c r="Z23" s="25">
        <f t="shared" si="8"/>
        <v>0</v>
      </c>
      <c r="AA23" s="25">
        <f t="shared" si="9"/>
        <v>0</v>
      </c>
      <c r="AB23" s="25">
        <f t="shared" si="10"/>
        <v>0</v>
      </c>
      <c r="AC23" s="25">
        <f t="shared" si="11"/>
        <v>0</v>
      </c>
      <c r="AD23" s="25">
        <f t="shared" si="12"/>
        <v>0</v>
      </c>
      <c r="AE23" s="25">
        <f t="shared" si="13"/>
        <v>0</v>
      </c>
      <c r="AF23" s="25">
        <f t="shared" si="14"/>
        <v>0</v>
      </c>
      <c r="AG23" s="25">
        <f t="shared" si="15"/>
        <v>0</v>
      </c>
      <c r="AH23" s="25">
        <f t="shared" si="16"/>
        <v>0</v>
      </c>
      <c r="AI23" s="25">
        <f t="shared" si="17"/>
        <v>0</v>
      </c>
      <c r="AJ23" s="25">
        <f t="shared" si="18"/>
        <v>0</v>
      </c>
      <c r="AK23" s="25">
        <f t="shared" si="19"/>
        <v>0</v>
      </c>
    </row>
    <row r="24" spans="1:37" s="1" customFormat="1">
      <c r="A24" s="59">
        <v>20</v>
      </c>
      <c r="B24" s="158"/>
      <c r="C24" s="153"/>
      <c r="D24" s="154"/>
      <c r="E24" s="3"/>
      <c r="F24" s="155"/>
      <c r="G24" s="144"/>
      <c r="H24" s="156"/>
      <c r="I24" s="146">
        <f t="shared" si="3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4"/>
        <v>0</v>
      </c>
      <c r="T24" s="25">
        <f t="shared" si="5"/>
        <v>0</v>
      </c>
      <c r="U24" s="25">
        <f t="shared" si="6"/>
        <v>0</v>
      </c>
      <c r="V24" s="25">
        <f t="shared" si="7"/>
        <v>0</v>
      </c>
      <c r="W24" s="25"/>
      <c r="X24" s="25"/>
      <c r="Y24" s="7"/>
      <c r="Z24" s="25">
        <f t="shared" si="8"/>
        <v>0</v>
      </c>
      <c r="AA24" s="25">
        <f t="shared" si="9"/>
        <v>0</v>
      </c>
      <c r="AB24" s="25">
        <f t="shared" si="10"/>
        <v>0</v>
      </c>
      <c r="AC24" s="25">
        <f t="shared" si="11"/>
        <v>0</v>
      </c>
      <c r="AD24" s="25">
        <f t="shared" si="12"/>
        <v>0</v>
      </c>
      <c r="AE24" s="25">
        <f t="shared" si="13"/>
        <v>0</v>
      </c>
      <c r="AF24" s="25">
        <f t="shared" si="14"/>
        <v>0</v>
      </c>
      <c r="AG24" s="25">
        <f t="shared" si="15"/>
        <v>0</v>
      </c>
      <c r="AH24" s="25">
        <f t="shared" si="16"/>
        <v>0</v>
      </c>
      <c r="AI24" s="25">
        <f t="shared" si="17"/>
        <v>0</v>
      </c>
      <c r="AJ24" s="25">
        <f t="shared" si="18"/>
        <v>0</v>
      </c>
      <c r="AK24" s="25">
        <f t="shared" si="19"/>
        <v>0</v>
      </c>
    </row>
    <row r="25" spans="1:37" s="1" customFormat="1">
      <c r="A25" s="59">
        <v>21</v>
      </c>
      <c r="B25" s="158"/>
      <c r="C25" s="153"/>
      <c r="D25" s="154"/>
      <c r="E25" s="3"/>
      <c r="F25" s="155"/>
      <c r="G25" s="144"/>
      <c r="H25" s="156"/>
      <c r="I25" s="146">
        <f t="shared" si="3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4"/>
        <v>0</v>
      </c>
      <c r="T25" s="25">
        <f t="shared" si="5"/>
        <v>0</v>
      </c>
      <c r="U25" s="25">
        <f t="shared" si="6"/>
        <v>0</v>
      </c>
      <c r="V25" s="25">
        <f t="shared" si="7"/>
        <v>0</v>
      </c>
      <c r="W25" s="25"/>
      <c r="X25" s="25"/>
      <c r="Y25" s="7"/>
      <c r="Z25" s="25">
        <f t="shared" si="8"/>
        <v>0</v>
      </c>
      <c r="AA25" s="25">
        <f t="shared" si="9"/>
        <v>0</v>
      </c>
      <c r="AB25" s="25">
        <f t="shared" si="10"/>
        <v>0</v>
      </c>
      <c r="AC25" s="25">
        <f t="shared" si="11"/>
        <v>0</v>
      </c>
      <c r="AD25" s="25">
        <f t="shared" si="12"/>
        <v>0</v>
      </c>
      <c r="AE25" s="25">
        <f t="shared" si="13"/>
        <v>0</v>
      </c>
      <c r="AF25" s="25">
        <f t="shared" si="14"/>
        <v>0</v>
      </c>
      <c r="AG25" s="25">
        <f t="shared" si="15"/>
        <v>0</v>
      </c>
      <c r="AH25" s="25">
        <f t="shared" si="16"/>
        <v>0</v>
      </c>
      <c r="AI25" s="25">
        <f t="shared" si="17"/>
        <v>0</v>
      </c>
      <c r="AJ25" s="25">
        <f t="shared" si="18"/>
        <v>0</v>
      </c>
      <c r="AK25" s="25">
        <f t="shared" si="19"/>
        <v>0</v>
      </c>
    </row>
    <row r="26" spans="1:37" s="1" customFormat="1">
      <c r="A26" s="59">
        <v>22</v>
      </c>
      <c r="B26" s="158"/>
      <c r="C26" s="153"/>
      <c r="D26" s="154"/>
      <c r="E26" s="3"/>
      <c r="F26" s="155"/>
      <c r="G26" s="144"/>
      <c r="H26" s="156"/>
      <c r="I26" s="146">
        <f t="shared" si="3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4"/>
        <v>0</v>
      </c>
      <c r="T26" s="25">
        <f t="shared" si="5"/>
        <v>0</v>
      </c>
      <c r="U26" s="25">
        <f t="shared" si="6"/>
        <v>0</v>
      </c>
      <c r="V26" s="25">
        <f t="shared" si="7"/>
        <v>0</v>
      </c>
      <c r="W26" s="25"/>
      <c r="X26" s="25"/>
      <c r="Y26" s="7"/>
      <c r="Z26" s="25">
        <f t="shared" si="8"/>
        <v>0</v>
      </c>
      <c r="AA26" s="25">
        <f t="shared" si="9"/>
        <v>0</v>
      </c>
      <c r="AB26" s="25">
        <f t="shared" si="10"/>
        <v>0</v>
      </c>
      <c r="AC26" s="25">
        <f t="shared" si="11"/>
        <v>0</v>
      </c>
      <c r="AD26" s="25">
        <f t="shared" si="12"/>
        <v>0</v>
      </c>
      <c r="AE26" s="25">
        <f t="shared" si="13"/>
        <v>0</v>
      </c>
      <c r="AF26" s="25">
        <f t="shared" si="14"/>
        <v>0</v>
      </c>
      <c r="AG26" s="25">
        <f t="shared" si="15"/>
        <v>0</v>
      </c>
      <c r="AH26" s="25">
        <f t="shared" si="16"/>
        <v>0</v>
      </c>
      <c r="AI26" s="25">
        <f t="shared" si="17"/>
        <v>0</v>
      </c>
      <c r="AJ26" s="25">
        <f t="shared" si="18"/>
        <v>0</v>
      </c>
      <c r="AK26" s="25">
        <f t="shared" si="19"/>
        <v>0</v>
      </c>
    </row>
    <row r="27" spans="1:37" s="1" customFormat="1">
      <c r="A27" s="59">
        <v>23</v>
      </c>
      <c r="B27" s="158"/>
      <c r="C27" s="153"/>
      <c r="D27" s="154"/>
      <c r="E27" s="3"/>
      <c r="F27" s="155"/>
      <c r="G27" s="144"/>
      <c r="H27" s="156"/>
      <c r="I27" s="146">
        <f t="shared" si="3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4"/>
        <v>0</v>
      </c>
      <c r="T27" s="25">
        <f t="shared" si="5"/>
        <v>0</v>
      </c>
      <c r="U27" s="25">
        <f t="shared" si="6"/>
        <v>0</v>
      </c>
      <c r="V27" s="25">
        <f t="shared" si="7"/>
        <v>0</v>
      </c>
      <c r="W27" s="25"/>
      <c r="X27" s="25"/>
      <c r="Y27" s="7"/>
      <c r="Z27" s="25">
        <f t="shared" si="8"/>
        <v>0</v>
      </c>
      <c r="AA27" s="25">
        <f t="shared" si="9"/>
        <v>0</v>
      </c>
      <c r="AB27" s="25">
        <f t="shared" si="10"/>
        <v>0</v>
      </c>
      <c r="AC27" s="25">
        <f t="shared" si="11"/>
        <v>0</v>
      </c>
      <c r="AD27" s="25">
        <f t="shared" si="12"/>
        <v>0</v>
      </c>
      <c r="AE27" s="25">
        <f t="shared" si="13"/>
        <v>0</v>
      </c>
      <c r="AF27" s="25">
        <f t="shared" si="14"/>
        <v>0</v>
      </c>
      <c r="AG27" s="25">
        <f t="shared" si="15"/>
        <v>0</v>
      </c>
      <c r="AH27" s="25">
        <f t="shared" si="16"/>
        <v>0</v>
      </c>
      <c r="AI27" s="25">
        <f t="shared" si="17"/>
        <v>0</v>
      </c>
      <c r="AJ27" s="25">
        <f t="shared" si="18"/>
        <v>0</v>
      </c>
      <c r="AK27" s="25">
        <f t="shared" si="19"/>
        <v>0</v>
      </c>
    </row>
    <row r="28" spans="1:37" s="1" customFormat="1">
      <c r="A28" s="59">
        <v>24</v>
      </c>
      <c r="B28" s="158"/>
      <c r="C28" s="153"/>
      <c r="D28" s="154"/>
      <c r="E28" s="3"/>
      <c r="F28" s="155"/>
      <c r="G28" s="144"/>
      <c r="H28" s="156"/>
      <c r="I28" s="146">
        <f t="shared" si="3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4"/>
        <v>0</v>
      </c>
      <c r="T28" s="25">
        <f t="shared" si="5"/>
        <v>0</v>
      </c>
      <c r="U28" s="25">
        <f t="shared" si="6"/>
        <v>0</v>
      </c>
      <c r="V28" s="25">
        <f t="shared" si="7"/>
        <v>0</v>
      </c>
      <c r="W28" s="25"/>
      <c r="X28" s="25"/>
      <c r="Y28" s="7"/>
      <c r="Z28" s="25">
        <f t="shared" si="8"/>
        <v>0</v>
      </c>
      <c r="AA28" s="25">
        <f t="shared" si="9"/>
        <v>0</v>
      </c>
      <c r="AB28" s="25">
        <f t="shared" si="10"/>
        <v>0</v>
      </c>
      <c r="AC28" s="25">
        <f t="shared" si="11"/>
        <v>0</v>
      </c>
      <c r="AD28" s="25">
        <f t="shared" si="12"/>
        <v>0</v>
      </c>
      <c r="AE28" s="25">
        <f t="shared" si="13"/>
        <v>0</v>
      </c>
      <c r="AF28" s="25">
        <f t="shared" si="14"/>
        <v>0</v>
      </c>
      <c r="AG28" s="25">
        <f t="shared" si="15"/>
        <v>0</v>
      </c>
      <c r="AH28" s="25">
        <f t="shared" si="16"/>
        <v>0</v>
      </c>
      <c r="AI28" s="25">
        <f t="shared" si="17"/>
        <v>0</v>
      </c>
      <c r="AJ28" s="25">
        <f t="shared" si="18"/>
        <v>0</v>
      </c>
      <c r="AK28" s="25">
        <f t="shared" si="19"/>
        <v>0</v>
      </c>
    </row>
    <row r="29" spans="1:37" s="1" customFormat="1">
      <c r="A29" s="59">
        <v>25</v>
      </c>
      <c r="B29" s="158"/>
      <c r="C29" s="153"/>
      <c r="D29" s="154"/>
      <c r="E29" s="3"/>
      <c r="F29" s="155"/>
      <c r="G29" s="144"/>
      <c r="H29" s="156"/>
      <c r="I29" s="146">
        <f t="shared" si="3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4"/>
        <v>0</v>
      </c>
      <c r="T29" s="25">
        <f t="shared" si="5"/>
        <v>0</v>
      </c>
      <c r="U29" s="25">
        <f t="shared" si="6"/>
        <v>0</v>
      </c>
      <c r="V29" s="25">
        <f t="shared" si="7"/>
        <v>0</v>
      </c>
      <c r="W29" s="25"/>
      <c r="X29" s="25"/>
      <c r="Y29" s="7"/>
      <c r="Z29" s="25">
        <f t="shared" si="8"/>
        <v>0</v>
      </c>
      <c r="AA29" s="25">
        <f t="shared" si="9"/>
        <v>0</v>
      </c>
      <c r="AB29" s="25">
        <f t="shared" si="10"/>
        <v>0</v>
      </c>
      <c r="AC29" s="25">
        <f t="shared" si="11"/>
        <v>0</v>
      </c>
      <c r="AD29" s="25">
        <f t="shared" si="12"/>
        <v>0</v>
      </c>
      <c r="AE29" s="25">
        <f t="shared" si="13"/>
        <v>0</v>
      </c>
      <c r="AF29" s="25">
        <f t="shared" si="14"/>
        <v>0</v>
      </c>
      <c r="AG29" s="25">
        <f t="shared" si="15"/>
        <v>0</v>
      </c>
      <c r="AH29" s="25">
        <f t="shared" si="16"/>
        <v>0</v>
      </c>
      <c r="AI29" s="25">
        <f t="shared" si="17"/>
        <v>0</v>
      </c>
      <c r="AJ29" s="25">
        <f t="shared" si="18"/>
        <v>0</v>
      </c>
      <c r="AK29" s="25">
        <f t="shared" si="19"/>
        <v>0</v>
      </c>
    </row>
    <row r="30" spans="1:37" s="1" customFormat="1">
      <c r="A30" s="59">
        <v>26</v>
      </c>
      <c r="B30" s="158"/>
      <c r="C30" s="153"/>
      <c r="D30" s="154"/>
      <c r="E30" s="3"/>
      <c r="F30" s="155"/>
      <c r="G30" s="144"/>
      <c r="H30" s="156"/>
      <c r="I30" s="146">
        <f t="shared" si="3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4"/>
        <v>0</v>
      </c>
      <c r="T30" s="25">
        <f t="shared" si="5"/>
        <v>0</v>
      </c>
      <c r="U30" s="25">
        <f t="shared" si="6"/>
        <v>0</v>
      </c>
      <c r="V30" s="25">
        <f t="shared" si="7"/>
        <v>0</v>
      </c>
      <c r="W30" s="25"/>
      <c r="X30" s="25"/>
      <c r="Y30" s="7"/>
      <c r="Z30" s="25">
        <f t="shared" si="8"/>
        <v>0</v>
      </c>
      <c r="AA30" s="25">
        <f t="shared" si="9"/>
        <v>0</v>
      </c>
      <c r="AB30" s="25">
        <f t="shared" si="10"/>
        <v>0</v>
      </c>
      <c r="AC30" s="25">
        <f t="shared" si="11"/>
        <v>0</v>
      </c>
      <c r="AD30" s="25">
        <f t="shared" si="12"/>
        <v>0</v>
      </c>
      <c r="AE30" s="25">
        <f t="shared" si="13"/>
        <v>0</v>
      </c>
      <c r="AF30" s="25">
        <f t="shared" si="14"/>
        <v>0</v>
      </c>
      <c r="AG30" s="25">
        <f t="shared" si="15"/>
        <v>0</v>
      </c>
      <c r="AH30" s="25">
        <f t="shared" si="16"/>
        <v>0</v>
      </c>
      <c r="AI30" s="25">
        <f t="shared" si="17"/>
        <v>0</v>
      </c>
      <c r="AJ30" s="25">
        <f t="shared" si="18"/>
        <v>0</v>
      </c>
      <c r="AK30" s="25">
        <f t="shared" si="19"/>
        <v>0</v>
      </c>
    </row>
    <row r="31" spans="1:37" s="1" customFormat="1">
      <c r="A31" s="59">
        <v>27</v>
      </c>
      <c r="B31" s="158"/>
      <c r="C31" s="153"/>
      <c r="D31" s="154"/>
      <c r="E31" s="3"/>
      <c r="F31" s="155"/>
      <c r="G31" s="144"/>
      <c r="H31" s="156"/>
      <c r="I31" s="146">
        <f t="shared" si="3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4"/>
        <v>0</v>
      </c>
      <c r="T31" s="25">
        <f t="shared" si="5"/>
        <v>0</v>
      </c>
      <c r="U31" s="25">
        <f t="shared" si="6"/>
        <v>0</v>
      </c>
      <c r="V31" s="25">
        <f t="shared" si="7"/>
        <v>0</v>
      </c>
      <c r="W31" s="25"/>
      <c r="X31" s="25"/>
      <c r="Y31" s="7"/>
      <c r="Z31" s="25">
        <f t="shared" si="8"/>
        <v>0</v>
      </c>
      <c r="AA31" s="25">
        <f t="shared" si="9"/>
        <v>0</v>
      </c>
      <c r="AB31" s="25">
        <f t="shared" si="10"/>
        <v>0</v>
      </c>
      <c r="AC31" s="25">
        <f t="shared" si="11"/>
        <v>0</v>
      </c>
      <c r="AD31" s="25">
        <f t="shared" si="12"/>
        <v>0</v>
      </c>
      <c r="AE31" s="25">
        <f t="shared" si="13"/>
        <v>0</v>
      </c>
      <c r="AF31" s="25">
        <f t="shared" si="14"/>
        <v>0</v>
      </c>
      <c r="AG31" s="25">
        <f t="shared" si="15"/>
        <v>0</v>
      </c>
      <c r="AH31" s="25">
        <f t="shared" si="16"/>
        <v>0</v>
      </c>
      <c r="AI31" s="25">
        <f t="shared" si="17"/>
        <v>0</v>
      </c>
      <c r="AJ31" s="25">
        <f t="shared" si="18"/>
        <v>0</v>
      </c>
      <c r="AK31" s="25">
        <f t="shared" si="19"/>
        <v>0</v>
      </c>
    </row>
    <row r="32" spans="1:37" s="1" customFormat="1">
      <c r="A32" s="59">
        <v>28</v>
      </c>
      <c r="B32" s="158"/>
      <c r="C32" s="153"/>
      <c r="D32" s="154"/>
      <c r="E32" s="3"/>
      <c r="F32" s="155"/>
      <c r="G32" s="144"/>
      <c r="H32" s="156"/>
      <c r="I32" s="146">
        <f t="shared" si="3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4"/>
        <v>0</v>
      </c>
      <c r="T32" s="25">
        <f t="shared" si="5"/>
        <v>0</v>
      </c>
      <c r="U32" s="25">
        <f t="shared" si="6"/>
        <v>0</v>
      </c>
      <c r="V32" s="25">
        <f t="shared" si="7"/>
        <v>0</v>
      </c>
      <c r="W32" s="25"/>
      <c r="X32" s="25"/>
      <c r="Y32" s="7"/>
      <c r="Z32" s="25">
        <f t="shared" si="8"/>
        <v>0</v>
      </c>
      <c r="AA32" s="25">
        <f t="shared" si="9"/>
        <v>0</v>
      </c>
      <c r="AB32" s="25">
        <f t="shared" si="10"/>
        <v>0</v>
      </c>
      <c r="AC32" s="25">
        <f t="shared" si="11"/>
        <v>0</v>
      </c>
      <c r="AD32" s="25">
        <f t="shared" si="12"/>
        <v>0</v>
      </c>
      <c r="AE32" s="25">
        <f t="shared" si="13"/>
        <v>0</v>
      </c>
      <c r="AF32" s="25">
        <f t="shared" si="14"/>
        <v>0</v>
      </c>
      <c r="AG32" s="25">
        <f t="shared" si="15"/>
        <v>0</v>
      </c>
      <c r="AH32" s="25">
        <f t="shared" si="16"/>
        <v>0</v>
      </c>
      <c r="AI32" s="25">
        <f t="shared" si="17"/>
        <v>0</v>
      </c>
      <c r="AJ32" s="25">
        <f t="shared" si="18"/>
        <v>0</v>
      </c>
      <c r="AK32" s="25">
        <f t="shared" si="19"/>
        <v>0</v>
      </c>
    </row>
    <row r="33" spans="1:37" s="1" customFormat="1">
      <c r="A33" s="59">
        <v>29</v>
      </c>
      <c r="B33" s="158"/>
      <c r="C33" s="153"/>
      <c r="D33" s="154"/>
      <c r="E33" s="3"/>
      <c r="F33" s="155"/>
      <c r="G33" s="144"/>
      <c r="H33" s="156"/>
      <c r="I33" s="146">
        <f t="shared" si="3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4"/>
        <v>0</v>
      </c>
      <c r="T33" s="25">
        <f t="shared" si="5"/>
        <v>0</v>
      </c>
      <c r="U33" s="25">
        <f t="shared" si="6"/>
        <v>0</v>
      </c>
      <c r="V33" s="25">
        <f t="shared" si="7"/>
        <v>0</v>
      </c>
      <c r="W33" s="25"/>
      <c r="X33" s="25"/>
      <c r="Y33" s="7"/>
      <c r="Z33" s="25">
        <f t="shared" si="8"/>
        <v>0</v>
      </c>
      <c r="AA33" s="25">
        <f t="shared" si="9"/>
        <v>0</v>
      </c>
      <c r="AB33" s="25">
        <f t="shared" si="10"/>
        <v>0</v>
      </c>
      <c r="AC33" s="25">
        <f t="shared" si="11"/>
        <v>0</v>
      </c>
      <c r="AD33" s="25">
        <f t="shared" si="12"/>
        <v>0</v>
      </c>
      <c r="AE33" s="25">
        <f t="shared" si="13"/>
        <v>0</v>
      </c>
      <c r="AF33" s="25">
        <f t="shared" si="14"/>
        <v>0</v>
      </c>
      <c r="AG33" s="25">
        <f t="shared" si="15"/>
        <v>0</v>
      </c>
      <c r="AH33" s="25">
        <f t="shared" si="16"/>
        <v>0</v>
      </c>
      <c r="AI33" s="25">
        <f t="shared" si="17"/>
        <v>0</v>
      </c>
      <c r="AJ33" s="25">
        <f t="shared" si="18"/>
        <v>0</v>
      </c>
      <c r="AK33" s="25">
        <f t="shared" si="19"/>
        <v>0</v>
      </c>
    </row>
    <row r="34" spans="1:37" s="1" customFormat="1">
      <c r="A34" s="59">
        <v>30</v>
      </c>
      <c r="B34" s="158"/>
      <c r="C34" s="153"/>
      <c r="D34" s="154"/>
      <c r="E34" s="3"/>
      <c r="F34" s="155"/>
      <c r="G34" s="144"/>
      <c r="H34" s="156"/>
      <c r="I34" s="146">
        <f t="shared" si="3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4"/>
        <v>0</v>
      </c>
      <c r="T34" s="25">
        <f t="shared" si="5"/>
        <v>0</v>
      </c>
      <c r="U34" s="25">
        <f t="shared" si="6"/>
        <v>0</v>
      </c>
      <c r="V34" s="25">
        <f t="shared" si="7"/>
        <v>0</v>
      </c>
      <c r="W34" s="25"/>
      <c r="X34" s="25"/>
      <c r="Y34" s="7"/>
      <c r="Z34" s="25">
        <f t="shared" si="8"/>
        <v>0</v>
      </c>
      <c r="AA34" s="25">
        <f t="shared" si="9"/>
        <v>0</v>
      </c>
      <c r="AB34" s="25">
        <f t="shared" si="10"/>
        <v>0</v>
      </c>
      <c r="AC34" s="25">
        <f t="shared" si="11"/>
        <v>0</v>
      </c>
      <c r="AD34" s="25">
        <f t="shared" si="12"/>
        <v>0</v>
      </c>
      <c r="AE34" s="25">
        <f t="shared" si="13"/>
        <v>0</v>
      </c>
      <c r="AF34" s="25">
        <f t="shared" si="14"/>
        <v>0</v>
      </c>
      <c r="AG34" s="25">
        <f t="shared" si="15"/>
        <v>0</v>
      </c>
      <c r="AH34" s="25">
        <f t="shared" si="16"/>
        <v>0</v>
      </c>
      <c r="AI34" s="25">
        <f t="shared" si="17"/>
        <v>0</v>
      </c>
      <c r="AJ34" s="25">
        <f t="shared" si="18"/>
        <v>0</v>
      </c>
      <c r="AK34" s="25">
        <f t="shared" si="19"/>
        <v>0</v>
      </c>
    </row>
    <row r="35" spans="1:37" s="1" customFormat="1">
      <c r="A35" s="59">
        <v>31</v>
      </c>
      <c r="B35" s="158"/>
      <c r="C35" s="153"/>
      <c r="D35" s="154"/>
      <c r="E35" s="3"/>
      <c r="F35" s="155"/>
      <c r="G35" s="144"/>
      <c r="H35" s="156"/>
      <c r="I35" s="146">
        <f t="shared" si="3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4"/>
        <v>0</v>
      </c>
      <c r="T35" s="25">
        <f t="shared" si="5"/>
        <v>0</v>
      </c>
      <c r="U35" s="25">
        <f t="shared" si="6"/>
        <v>0</v>
      </c>
      <c r="V35" s="25">
        <f t="shared" si="7"/>
        <v>0</v>
      </c>
      <c r="W35" s="25"/>
      <c r="X35" s="25"/>
      <c r="Y35" s="7"/>
      <c r="Z35" s="25">
        <f t="shared" si="8"/>
        <v>0</v>
      </c>
      <c r="AA35" s="25">
        <f t="shared" si="9"/>
        <v>0</v>
      </c>
      <c r="AB35" s="25">
        <f t="shared" si="10"/>
        <v>0</v>
      </c>
      <c r="AC35" s="25">
        <f t="shared" si="11"/>
        <v>0</v>
      </c>
      <c r="AD35" s="25">
        <f t="shared" si="12"/>
        <v>0</v>
      </c>
      <c r="AE35" s="25">
        <f t="shared" si="13"/>
        <v>0</v>
      </c>
      <c r="AF35" s="25">
        <f t="shared" si="14"/>
        <v>0</v>
      </c>
      <c r="AG35" s="25">
        <f t="shared" si="15"/>
        <v>0</v>
      </c>
      <c r="AH35" s="25">
        <f t="shared" si="16"/>
        <v>0</v>
      </c>
      <c r="AI35" s="25">
        <f t="shared" si="17"/>
        <v>0</v>
      </c>
      <c r="AJ35" s="25">
        <f t="shared" si="18"/>
        <v>0</v>
      </c>
      <c r="AK35" s="25">
        <f t="shared" si="19"/>
        <v>0</v>
      </c>
    </row>
    <row r="36" spans="1:37" s="1" customFormat="1">
      <c r="A36" s="59">
        <v>32</v>
      </c>
      <c r="B36" s="158"/>
      <c r="C36" s="153"/>
      <c r="D36" s="154"/>
      <c r="E36" s="3"/>
      <c r="F36" s="155"/>
      <c r="G36" s="144"/>
      <c r="H36" s="156"/>
      <c r="I36" s="146">
        <f t="shared" si="3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4"/>
        <v>0</v>
      </c>
      <c r="T36" s="25">
        <f t="shared" si="5"/>
        <v>0</v>
      </c>
      <c r="U36" s="25">
        <f t="shared" si="6"/>
        <v>0</v>
      </c>
      <c r="V36" s="25">
        <f t="shared" si="7"/>
        <v>0</v>
      </c>
      <c r="W36" s="25"/>
      <c r="X36" s="25"/>
      <c r="Y36" s="7"/>
      <c r="Z36" s="25">
        <f t="shared" si="8"/>
        <v>0</v>
      </c>
      <c r="AA36" s="25">
        <f t="shared" si="9"/>
        <v>0</v>
      </c>
      <c r="AB36" s="25">
        <f t="shared" si="10"/>
        <v>0</v>
      </c>
      <c r="AC36" s="25">
        <f t="shared" si="11"/>
        <v>0</v>
      </c>
      <c r="AD36" s="25">
        <f t="shared" si="12"/>
        <v>0</v>
      </c>
      <c r="AE36" s="25">
        <f t="shared" si="13"/>
        <v>0</v>
      </c>
      <c r="AF36" s="25">
        <f t="shared" si="14"/>
        <v>0</v>
      </c>
      <c r="AG36" s="25">
        <f t="shared" si="15"/>
        <v>0</v>
      </c>
      <c r="AH36" s="25">
        <f t="shared" si="16"/>
        <v>0</v>
      </c>
      <c r="AI36" s="25">
        <f t="shared" si="17"/>
        <v>0</v>
      </c>
      <c r="AJ36" s="25">
        <f t="shared" si="18"/>
        <v>0</v>
      </c>
      <c r="AK36" s="25">
        <f t="shared" si="19"/>
        <v>0</v>
      </c>
    </row>
    <row r="37" spans="1:37" s="1" customFormat="1">
      <c r="A37" s="59">
        <v>33</v>
      </c>
      <c r="B37" s="158"/>
      <c r="C37" s="153"/>
      <c r="D37" s="154"/>
      <c r="E37" s="3"/>
      <c r="F37" s="155"/>
      <c r="G37" s="144"/>
      <c r="H37" s="156"/>
      <c r="I37" s="146">
        <f t="shared" si="3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4"/>
        <v>0</v>
      </c>
      <c r="T37" s="25">
        <f t="shared" si="5"/>
        <v>0</v>
      </c>
      <c r="U37" s="25">
        <f t="shared" si="6"/>
        <v>0</v>
      </c>
      <c r="V37" s="25">
        <f t="shared" si="7"/>
        <v>0</v>
      </c>
      <c r="W37" s="25"/>
      <c r="X37" s="25"/>
      <c r="Y37" s="7"/>
      <c r="Z37" s="25">
        <f t="shared" si="8"/>
        <v>0</v>
      </c>
      <c r="AA37" s="25">
        <f t="shared" si="9"/>
        <v>0</v>
      </c>
      <c r="AB37" s="25">
        <f t="shared" si="10"/>
        <v>0</v>
      </c>
      <c r="AC37" s="25">
        <f t="shared" si="11"/>
        <v>0</v>
      </c>
      <c r="AD37" s="25">
        <f t="shared" si="12"/>
        <v>0</v>
      </c>
      <c r="AE37" s="25">
        <f t="shared" si="13"/>
        <v>0</v>
      </c>
      <c r="AF37" s="25">
        <f t="shared" si="14"/>
        <v>0</v>
      </c>
      <c r="AG37" s="25">
        <f t="shared" si="15"/>
        <v>0</v>
      </c>
      <c r="AH37" s="25">
        <f t="shared" si="16"/>
        <v>0</v>
      </c>
      <c r="AI37" s="25">
        <f t="shared" si="17"/>
        <v>0</v>
      </c>
      <c r="AJ37" s="25">
        <f t="shared" si="18"/>
        <v>0</v>
      </c>
      <c r="AK37" s="25">
        <f t="shared" si="19"/>
        <v>0</v>
      </c>
    </row>
    <row r="38" spans="1:37" s="1" customFormat="1">
      <c r="A38" s="59">
        <v>34</v>
      </c>
      <c r="B38" s="158"/>
      <c r="C38" s="159"/>
      <c r="D38" s="154"/>
      <c r="E38" s="3"/>
      <c r="F38" s="155"/>
      <c r="G38" s="144"/>
      <c r="H38" s="156"/>
      <c r="I38" s="146">
        <f t="shared" si="3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4"/>
        <v>0</v>
      </c>
      <c r="T38" s="25">
        <f t="shared" si="5"/>
        <v>0</v>
      </c>
      <c r="U38" s="25">
        <f t="shared" si="6"/>
        <v>0</v>
      </c>
      <c r="V38" s="25">
        <f t="shared" si="7"/>
        <v>0</v>
      </c>
      <c r="W38" s="25"/>
      <c r="X38" s="25"/>
      <c r="Y38" s="7"/>
      <c r="Z38" s="25">
        <f t="shared" si="8"/>
        <v>0</v>
      </c>
      <c r="AA38" s="25">
        <f t="shared" si="9"/>
        <v>0</v>
      </c>
      <c r="AB38" s="25">
        <f t="shared" si="10"/>
        <v>0</v>
      </c>
      <c r="AC38" s="25">
        <f t="shared" si="11"/>
        <v>0</v>
      </c>
      <c r="AD38" s="25">
        <f t="shared" si="12"/>
        <v>0</v>
      </c>
      <c r="AE38" s="25">
        <f t="shared" si="13"/>
        <v>0</v>
      </c>
      <c r="AF38" s="25">
        <f t="shared" si="14"/>
        <v>0</v>
      </c>
      <c r="AG38" s="25">
        <f t="shared" si="15"/>
        <v>0</v>
      </c>
      <c r="AH38" s="25">
        <f t="shared" si="16"/>
        <v>0</v>
      </c>
      <c r="AI38" s="25">
        <f t="shared" si="17"/>
        <v>0</v>
      </c>
      <c r="AJ38" s="25">
        <f t="shared" si="18"/>
        <v>0</v>
      </c>
      <c r="AK38" s="25">
        <f t="shared" si="19"/>
        <v>0</v>
      </c>
    </row>
    <row r="39" spans="1:37" s="1" customFormat="1">
      <c r="A39" s="59">
        <v>35</v>
      </c>
      <c r="B39" s="158"/>
      <c r="C39" s="159"/>
      <c r="D39" s="154"/>
      <c r="E39" s="3"/>
      <c r="F39" s="155"/>
      <c r="G39" s="144"/>
      <c r="H39" s="156"/>
      <c r="I39" s="146">
        <f t="shared" si="3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4"/>
        <v>0</v>
      </c>
      <c r="T39" s="25">
        <f t="shared" si="5"/>
        <v>0</v>
      </c>
      <c r="U39" s="25">
        <f t="shared" si="6"/>
        <v>0</v>
      </c>
      <c r="V39" s="25">
        <f t="shared" si="7"/>
        <v>0</v>
      </c>
      <c r="W39" s="25"/>
      <c r="X39" s="25"/>
      <c r="Y39" s="7"/>
      <c r="Z39" s="25">
        <f t="shared" si="8"/>
        <v>0</v>
      </c>
      <c r="AA39" s="25">
        <f t="shared" si="9"/>
        <v>0</v>
      </c>
      <c r="AB39" s="25">
        <f t="shared" si="10"/>
        <v>0</v>
      </c>
      <c r="AC39" s="25">
        <f t="shared" si="11"/>
        <v>0</v>
      </c>
      <c r="AD39" s="25">
        <f t="shared" si="12"/>
        <v>0</v>
      </c>
      <c r="AE39" s="25">
        <f t="shared" si="13"/>
        <v>0</v>
      </c>
      <c r="AF39" s="25">
        <f t="shared" si="14"/>
        <v>0</v>
      </c>
      <c r="AG39" s="25">
        <f t="shared" si="15"/>
        <v>0</v>
      </c>
      <c r="AH39" s="25">
        <f t="shared" si="16"/>
        <v>0</v>
      </c>
      <c r="AI39" s="25">
        <f t="shared" si="17"/>
        <v>0</v>
      </c>
      <c r="AJ39" s="25">
        <f t="shared" si="18"/>
        <v>0</v>
      </c>
      <c r="AK39" s="25">
        <f t="shared" si="19"/>
        <v>0</v>
      </c>
    </row>
    <row r="40" spans="1:37" s="1" customFormat="1">
      <c r="A40" s="59">
        <v>36</v>
      </c>
      <c r="B40" s="158"/>
      <c r="C40" s="159"/>
      <c r="D40" s="154"/>
      <c r="E40" s="3"/>
      <c r="F40" s="155"/>
      <c r="G40" s="144"/>
      <c r="H40" s="156"/>
      <c r="I40" s="146">
        <f t="shared" si="3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4"/>
        <v>0</v>
      </c>
      <c r="T40" s="25">
        <f t="shared" si="5"/>
        <v>0</v>
      </c>
      <c r="U40" s="25">
        <f t="shared" si="6"/>
        <v>0</v>
      </c>
      <c r="V40" s="25">
        <f t="shared" si="7"/>
        <v>0</v>
      </c>
      <c r="W40" s="25"/>
      <c r="X40" s="25"/>
      <c r="Y40" s="7"/>
      <c r="Z40" s="25">
        <f t="shared" si="8"/>
        <v>0</v>
      </c>
      <c r="AA40" s="25">
        <f t="shared" si="9"/>
        <v>0</v>
      </c>
      <c r="AB40" s="25">
        <f t="shared" si="10"/>
        <v>0</v>
      </c>
      <c r="AC40" s="25">
        <f t="shared" si="11"/>
        <v>0</v>
      </c>
      <c r="AD40" s="25">
        <f t="shared" si="12"/>
        <v>0</v>
      </c>
      <c r="AE40" s="25">
        <f t="shared" si="13"/>
        <v>0</v>
      </c>
      <c r="AF40" s="25">
        <f t="shared" si="14"/>
        <v>0</v>
      </c>
      <c r="AG40" s="25">
        <f t="shared" si="15"/>
        <v>0</v>
      </c>
      <c r="AH40" s="25">
        <f t="shared" si="16"/>
        <v>0</v>
      </c>
      <c r="AI40" s="25">
        <f t="shared" si="17"/>
        <v>0</v>
      </c>
      <c r="AJ40" s="25">
        <f t="shared" si="18"/>
        <v>0</v>
      </c>
      <c r="AK40" s="25">
        <f t="shared" si="19"/>
        <v>0</v>
      </c>
    </row>
    <row r="41" spans="1:37" s="1" customFormat="1">
      <c r="A41" s="59">
        <v>37</v>
      </c>
      <c r="B41" s="158"/>
      <c r="C41" s="159"/>
      <c r="D41" s="154"/>
      <c r="E41" s="3"/>
      <c r="F41" s="155"/>
      <c r="G41" s="144"/>
      <c r="H41" s="156"/>
      <c r="I41" s="146">
        <f t="shared" si="3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4"/>
        <v>0</v>
      </c>
      <c r="T41" s="25">
        <f t="shared" si="5"/>
        <v>0</v>
      </c>
      <c r="U41" s="25">
        <f t="shared" si="6"/>
        <v>0</v>
      </c>
      <c r="V41" s="25">
        <f t="shared" si="7"/>
        <v>0</v>
      </c>
      <c r="W41" s="25"/>
      <c r="X41" s="25"/>
      <c r="Y41" s="7"/>
      <c r="Z41" s="25">
        <f t="shared" si="8"/>
        <v>0</v>
      </c>
      <c r="AA41" s="25">
        <f t="shared" si="9"/>
        <v>0</v>
      </c>
      <c r="AB41" s="25">
        <f t="shared" si="10"/>
        <v>0</v>
      </c>
      <c r="AC41" s="25">
        <f t="shared" si="11"/>
        <v>0</v>
      </c>
      <c r="AD41" s="25">
        <f t="shared" si="12"/>
        <v>0</v>
      </c>
      <c r="AE41" s="25">
        <f t="shared" si="13"/>
        <v>0</v>
      </c>
      <c r="AF41" s="25">
        <f t="shared" si="14"/>
        <v>0</v>
      </c>
      <c r="AG41" s="25">
        <f t="shared" si="15"/>
        <v>0</v>
      </c>
      <c r="AH41" s="25">
        <f t="shared" si="16"/>
        <v>0</v>
      </c>
      <c r="AI41" s="25">
        <f t="shared" si="17"/>
        <v>0</v>
      </c>
      <c r="AJ41" s="25">
        <f t="shared" si="18"/>
        <v>0</v>
      </c>
      <c r="AK41" s="25">
        <f t="shared" si="19"/>
        <v>0</v>
      </c>
    </row>
    <row r="42" spans="1:37" s="1" customFormat="1">
      <c r="A42" s="59">
        <v>38</v>
      </c>
      <c r="B42" s="158"/>
      <c r="C42" s="159"/>
      <c r="D42" s="154"/>
      <c r="E42" s="3"/>
      <c r="F42" s="155"/>
      <c r="G42" s="144"/>
      <c r="H42" s="156"/>
      <c r="I42" s="146">
        <f t="shared" si="3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4"/>
        <v>0</v>
      </c>
      <c r="T42" s="25">
        <f t="shared" si="5"/>
        <v>0</v>
      </c>
      <c r="U42" s="25">
        <f t="shared" si="6"/>
        <v>0</v>
      </c>
      <c r="V42" s="25">
        <f t="shared" si="7"/>
        <v>0</v>
      </c>
      <c r="W42" s="25"/>
      <c r="X42" s="25"/>
      <c r="Y42" s="7"/>
      <c r="Z42" s="25">
        <f t="shared" si="8"/>
        <v>0</v>
      </c>
      <c r="AA42" s="25">
        <f t="shared" si="9"/>
        <v>0</v>
      </c>
      <c r="AB42" s="25">
        <f t="shared" si="10"/>
        <v>0</v>
      </c>
      <c r="AC42" s="25">
        <f t="shared" si="11"/>
        <v>0</v>
      </c>
      <c r="AD42" s="25">
        <f t="shared" si="12"/>
        <v>0</v>
      </c>
      <c r="AE42" s="25">
        <f t="shared" si="13"/>
        <v>0</v>
      </c>
      <c r="AF42" s="25">
        <f t="shared" si="14"/>
        <v>0</v>
      </c>
      <c r="AG42" s="25">
        <f t="shared" si="15"/>
        <v>0</v>
      </c>
      <c r="AH42" s="25">
        <f t="shared" si="16"/>
        <v>0</v>
      </c>
      <c r="AI42" s="25">
        <f t="shared" si="17"/>
        <v>0</v>
      </c>
      <c r="AJ42" s="25">
        <f t="shared" si="18"/>
        <v>0</v>
      </c>
      <c r="AK42" s="25">
        <f t="shared" si="19"/>
        <v>0</v>
      </c>
    </row>
    <row r="43" spans="1:37" s="1" customFormat="1">
      <c r="A43" s="59">
        <v>39</v>
      </c>
      <c r="B43" s="158"/>
      <c r="C43" s="159"/>
      <c r="D43" s="154"/>
      <c r="E43" s="3"/>
      <c r="F43" s="155"/>
      <c r="G43" s="144"/>
      <c r="H43" s="156"/>
      <c r="I43" s="146">
        <f t="shared" si="3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4"/>
        <v>0</v>
      </c>
      <c r="T43" s="25">
        <f t="shared" si="5"/>
        <v>0</v>
      </c>
      <c r="U43" s="25">
        <f t="shared" si="6"/>
        <v>0</v>
      </c>
      <c r="V43" s="25">
        <f t="shared" si="7"/>
        <v>0</v>
      </c>
      <c r="W43" s="25"/>
      <c r="X43" s="25"/>
      <c r="Y43" s="7"/>
      <c r="Z43" s="25">
        <f t="shared" si="8"/>
        <v>0</v>
      </c>
      <c r="AA43" s="25">
        <f t="shared" si="9"/>
        <v>0</v>
      </c>
      <c r="AB43" s="25">
        <f t="shared" si="10"/>
        <v>0</v>
      </c>
      <c r="AC43" s="25">
        <f t="shared" si="11"/>
        <v>0</v>
      </c>
      <c r="AD43" s="25">
        <f t="shared" si="12"/>
        <v>0</v>
      </c>
      <c r="AE43" s="25">
        <f t="shared" si="13"/>
        <v>0</v>
      </c>
      <c r="AF43" s="25">
        <f t="shared" si="14"/>
        <v>0</v>
      </c>
      <c r="AG43" s="25">
        <f t="shared" si="15"/>
        <v>0</v>
      </c>
      <c r="AH43" s="25">
        <f t="shared" si="16"/>
        <v>0</v>
      </c>
      <c r="AI43" s="25">
        <f t="shared" si="17"/>
        <v>0</v>
      </c>
      <c r="AJ43" s="25">
        <f t="shared" si="18"/>
        <v>0</v>
      </c>
      <c r="AK43" s="25">
        <f t="shared" si="19"/>
        <v>0</v>
      </c>
    </row>
    <row r="44" spans="1:37" s="1" customFormat="1">
      <c r="A44" s="59">
        <v>40</v>
      </c>
      <c r="B44" s="158"/>
      <c r="C44" s="159"/>
      <c r="D44" s="154"/>
      <c r="E44" s="3"/>
      <c r="F44" s="155"/>
      <c r="G44" s="144"/>
      <c r="H44" s="156"/>
      <c r="I44" s="146">
        <f t="shared" si="3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4"/>
        <v>0</v>
      </c>
      <c r="T44" s="25">
        <f t="shared" si="5"/>
        <v>0</v>
      </c>
      <c r="U44" s="25">
        <f t="shared" si="6"/>
        <v>0</v>
      </c>
      <c r="V44" s="25">
        <f t="shared" si="7"/>
        <v>0</v>
      </c>
      <c r="W44" s="25"/>
      <c r="X44" s="25"/>
      <c r="Y44" s="7"/>
      <c r="Z44" s="25">
        <f t="shared" si="8"/>
        <v>0</v>
      </c>
      <c r="AA44" s="25">
        <f t="shared" si="9"/>
        <v>0</v>
      </c>
      <c r="AB44" s="25">
        <f t="shared" si="10"/>
        <v>0</v>
      </c>
      <c r="AC44" s="25">
        <f t="shared" si="11"/>
        <v>0</v>
      </c>
      <c r="AD44" s="25">
        <f t="shared" si="12"/>
        <v>0</v>
      </c>
      <c r="AE44" s="25">
        <f t="shared" si="13"/>
        <v>0</v>
      </c>
      <c r="AF44" s="25">
        <f t="shared" si="14"/>
        <v>0</v>
      </c>
      <c r="AG44" s="25">
        <f t="shared" si="15"/>
        <v>0</v>
      </c>
      <c r="AH44" s="25">
        <f t="shared" si="16"/>
        <v>0</v>
      </c>
      <c r="AI44" s="25">
        <f t="shared" si="17"/>
        <v>0</v>
      </c>
      <c r="AJ44" s="25">
        <f t="shared" si="18"/>
        <v>0</v>
      </c>
      <c r="AK44" s="25">
        <f t="shared" si="19"/>
        <v>0</v>
      </c>
    </row>
    <row r="45" spans="1:37" s="1" customFormat="1">
      <c r="A45" s="59">
        <v>41</v>
      </c>
      <c r="B45" s="158"/>
      <c r="C45" s="159"/>
      <c r="D45" s="154"/>
      <c r="E45" s="3"/>
      <c r="F45" s="155"/>
      <c r="G45" s="144"/>
      <c r="H45" s="156"/>
      <c r="I45" s="146">
        <f t="shared" si="3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4"/>
        <v>0</v>
      </c>
      <c r="T45" s="25">
        <f t="shared" si="5"/>
        <v>0</v>
      </c>
      <c r="U45" s="25">
        <f t="shared" si="6"/>
        <v>0</v>
      </c>
      <c r="V45" s="25">
        <f t="shared" si="7"/>
        <v>0</v>
      </c>
      <c r="W45" s="25"/>
      <c r="X45" s="25"/>
      <c r="Y45" s="7"/>
      <c r="Z45" s="25">
        <f t="shared" si="8"/>
        <v>0</v>
      </c>
      <c r="AA45" s="25">
        <f t="shared" si="9"/>
        <v>0</v>
      </c>
      <c r="AB45" s="25">
        <f t="shared" si="10"/>
        <v>0</v>
      </c>
      <c r="AC45" s="25">
        <f t="shared" si="11"/>
        <v>0</v>
      </c>
      <c r="AD45" s="25">
        <f t="shared" si="12"/>
        <v>0</v>
      </c>
      <c r="AE45" s="25">
        <f t="shared" si="13"/>
        <v>0</v>
      </c>
      <c r="AF45" s="25">
        <f t="shared" si="14"/>
        <v>0</v>
      </c>
      <c r="AG45" s="25">
        <f t="shared" si="15"/>
        <v>0</v>
      </c>
      <c r="AH45" s="25">
        <f t="shared" si="16"/>
        <v>0</v>
      </c>
      <c r="AI45" s="25">
        <f t="shared" si="17"/>
        <v>0</v>
      </c>
      <c r="AJ45" s="25">
        <f t="shared" si="18"/>
        <v>0</v>
      </c>
      <c r="AK45" s="25">
        <f t="shared" si="19"/>
        <v>0</v>
      </c>
    </row>
    <row r="46" spans="1:37" s="1" customFormat="1">
      <c r="A46" s="59">
        <v>42</v>
      </c>
      <c r="B46" s="158"/>
      <c r="C46" s="159"/>
      <c r="D46" s="154"/>
      <c r="E46" s="3"/>
      <c r="F46" s="155"/>
      <c r="G46" s="144"/>
      <c r="H46" s="156"/>
      <c r="I46" s="146">
        <f t="shared" si="3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4"/>
        <v>0</v>
      </c>
      <c r="T46" s="25">
        <f t="shared" si="5"/>
        <v>0</v>
      </c>
      <c r="U46" s="25">
        <f t="shared" si="6"/>
        <v>0</v>
      </c>
      <c r="V46" s="25">
        <f t="shared" si="7"/>
        <v>0</v>
      </c>
      <c r="W46" s="25"/>
      <c r="X46" s="25"/>
      <c r="Y46" s="7"/>
      <c r="Z46" s="25">
        <f t="shared" si="8"/>
        <v>0</v>
      </c>
      <c r="AA46" s="25">
        <f t="shared" si="9"/>
        <v>0</v>
      </c>
      <c r="AB46" s="25">
        <f t="shared" si="10"/>
        <v>0</v>
      </c>
      <c r="AC46" s="25">
        <f t="shared" si="11"/>
        <v>0</v>
      </c>
      <c r="AD46" s="25">
        <f t="shared" si="12"/>
        <v>0</v>
      </c>
      <c r="AE46" s="25">
        <f t="shared" si="13"/>
        <v>0</v>
      </c>
      <c r="AF46" s="25">
        <f t="shared" si="14"/>
        <v>0</v>
      </c>
      <c r="AG46" s="25">
        <f t="shared" si="15"/>
        <v>0</v>
      </c>
      <c r="AH46" s="25">
        <f t="shared" si="16"/>
        <v>0</v>
      </c>
      <c r="AI46" s="25">
        <f t="shared" si="17"/>
        <v>0</v>
      </c>
      <c r="AJ46" s="25">
        <f t="shared" si="18"/>
        <v>0</v>
      </c>
      <c r="AK46" s="25">
        <f t="shared" si="19"/>
        <v>0</v>
      </c>
    </row>
    <row r="47" spans="1:37" s="1" customFormat="1">
      <c r="A47" s="59">
        <v>43</v>
      </c>
      <c r="B47" s="158"/>
      <c r="C47" s="159"/>
      <c r="D47" s="154"/>
      <c r="E47" s="3"/>
      <c r="F47" s="155"/>
      <c r="G47" s="144"/>
      <c r="H47" s="156"/>
      <c r="I47" s="146">
        <f t="shared" si="3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4"/>
        <v>0</v>
      </c>
      <c r="T47" s="25">
        <f t="shared" si="5"/>
        <v>0</v>
      </c>
      <c r="U47" s="25">
        <f t="shared" si="6"/>
        <v>0</v>
      </c>
      <c r="V47" s="25">
        <f t="shared" si="7"/>
        <v>0</v>
      </c>
      <c r="W47" s="25"/>
      <c r="X47" s="25"/>
      <c r="Y47" s="7"/>
      <c r="Z47" s="25">
        <f t="shared" si="8"/>
        <v>0</v>
      </c>
      <c r="AA47" s="25">
        <f t="shared" si="9"/>
        <v>0</v>
      </c>
      <c r="AB47" s="25">
        <f t="shared" si="10"/>
        <v>0</v>
      </c>
      <c r="AC47" s="25">
        <f t="shared" si="11"/>
        <v>0</v>
      </c>
      <c r="AD47" s="25">
        <f t="shared" si="12"/>
        <v>0</v>
      </c>
      <c r="AE47" s="25">
        <f t="shared" si="13"/>
        <v>0</v>
      </c>
      <c r="AF47" s="25">
        <f t="shared" si="14"/>
        <v>0</v>
      </c>
      <c r="AG47" s="25">
        <f t="shared" si="15"/>
        <v>0</v>
      </c>
      <c r="AH47" s="25">
        <f t="shared" si="16"/>
        <v>0</v>
      </c>
      <c r="AI47" s="25">
        <f t="shared" si="17"/>
        <v>0</v>
      </c>
      <c r="AJ47" s="25">
        <f t="shared" si="18"/>
        <v>0</v>
      </c>
      <c r="AK47" s="25">
        <f t="shared" si="19"/>
        <v>0</v>
      </c>
    </row>
    <row r="48" spans="1:37" s="1" customFormat="1">
      <c r="A48" s="59">
        <v>44</v>
      </c>
      <c r="B48" s="158"/>
      <c r="C48" s="159"/>
      <c r="D48" s="154"/>
      <c r="E48" s="3"/>
      <c r="F48" s="155"/>
      <c r="G48" s="144"/>
      <c r="H48" s="156"/>
      <c r="I48" s="146">
        <f t="shared" si="3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4"/>
        <v>0</v>
      </c>
      <c r="T48" s="25">
        <f t="shared" si="5"/>
        <v>0</v>
      </c>
      <c r="U48" s="25">
        <f t="shared" si="6"/>
        <v>0</v>
      </c>
      <c r="V48" s="25">
        <f t="shared" si="7"/>
        <v>0</v>
      </c>
      <c r="W48" s="25"/>
      <c r="X48" s="25"/>
      <c r="Y48" s="7"/>
      <c r="Z48" s="25">
        <f t="shared" si="8"/>
        <v>0</v>
      </c>
      <c r="AA48" s="25">
        <f t="shared" si="9"/>
        <v>0</v>
      </c>
      <c r="AB48" s="25">
        <f t="shared" si="10"/>
        <v>0</v>
      </c>
      <c r="AC48" s="25">
        <f t="shared" si="11"/>
        <v>0</v>
      </c>
      <c r="AD48" s="25">
        <f t="shared" si="12"/>
        <v>0</v>
      </c>
      <c r="AE48" s="25">
        <f t="shared" si="13"/>
        <v>0</v>
      </c>
      <c r="AF48" s="25">
        <f t="shared" si="14"/>
        <v>0</v>
      </c>
      <c r="AG48" s="25">
        <f t="shared" si="15"/>
        <v>0</v>
      </c>
      <c r="AH48" s="25">
        <f t="shared" si="16"/>
        <v>0</v>
      </c>
      <c r="AI48" s="25">
        <f t="shared" si="17"/>
        <v>0</v>
      </c>
      <c r="AJ48" s="25">
        <f t="shared" si="18"/>
        <v>0</v>
      </c>
      <c r="AK48" s="25">
        <f t="shared" si="19"/>
        <v>0</v>
      </c>
    </row>
    <row r="49" spans="1:37" s="1" customFormat="1">
      <c r="A49" s="59">
        <v>45</v>
      </c>
      <c r="B49" s="154"/>
      <c r="C49" s="157"/>
      <c r="D49" s="154"/>
      <c r="E49" s="3"/>
      <c r="F49" s="155"/>
      <c r="G49" s="144"/>
      <c r="H49" s="156"/>
      <c r="I49" s="146">
        <f t="shared" si="3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4"/>
        <v>0</v>
      </c>
      <c r="T49" s="25">
        <f t="shared" si="5"/>
        <v>0</v>
      </c>
      <c r="U49" s="25">
        <f t="shared" si="6"/>
        <v>0</v>
      </c>
      <c r="V49" s="25">
        <f t="shared" si="7"/>
        <v>0</v>
      </c>
      <c r="W49" s="25"/>
      <c r="X49" s="25"/>
      <c r="Y49" s="7"/>
      <c r="Z49" s="25">
        <f t="shared" si="8"/>
        <v>0</v>
      </c>
      <c r="AA49" s="25">
        <f t="shared" si="9"/>
        <v>0</v>
      </c>
      <c r="AB49" s="25">
        <f t="shared" si="10"/>
        <v>0</v>
      </c>
      <c r="AC49" s="25">
        <f t="shared" si="11"/>
        <v>0</v>
      </c>
      <c r="AD49" s="25">
        <f t="shared" si="12"/>
        <v>0</v>
      </c>
      <c r="AE49" s="25">
        <f t="shared" si="13"/>
        <v>0</v>
      </c>
      <c r="AF49" s="25">
        <f t="shared" si="14"/>
        <v>0</v>
      </c>
      <c r="AG49" s="25">
        <f t="shared" si="15"/>
        <v>0</v>
      </c>
      <c r="AH49" s="25">
        <f t="shared" si="16"/>
        <v>0</v>
      </c>
      <c r="AI49" s="25">
        <f t="shared" si="17"/>
        <v>0</v>
      </c>
      <c r="AJ49" s="25">
        <f t="shared" si="18"/>
        <v>0</v>
      </c>
      <c r="AK49" s="25">
        <f t="shared" si="19"/>
        <v>0</v>
      </c>
    </row>
    <row r="50" spans="1:37" s="1" customFormat="1">
      <c r="A50" s="59">
        <v>46</v>
      </c>
      <c r="B50" s="154"/>
      <c r="C50" s="153"/>
      <c r="D50" s="154"/>
      <c r="E50" s="3"/>
      <c r="F50" s="155"/>
      <c r="G50" s="144"/>
      <c r="H50" s="156"/>
      <c r="I50" s="146">
        <f t="shared" si="3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4"/>
        <v>0</v>
      </c>
      <c r="T50" s="25">
        <f t="shared" si="5"/>
        <v>0</v>
      </c>
      <c r="U50" s="25">
        <f t="shared" si="6"/>
        <v>0</v>
      </c>
      <c r="V50" s="25">
        <f t="shared" si="7"/>
        <v>0</v>
      </c>
      <c r="W50" s="25"/>
      <c r="X50" s="25"/>
      <c r="Y50" s="7"/>
      <c r="Z50" s="25">
        <f t="shared" si="8"/>
        <v>0</v>
      </c>
      <c r="AA50" s="25">
        <f t="shared" si="9"/>
        <v>0</v>
      </c>
      <c r="AB50" s="25">
        <f t="shared" si="10"/>
        <v>0</v>
      </c>
      <c r="AC50" s="25">
        <f t="shared" si="11"/>
        <v>0</v>
      </c>
      <c r="AD50" s="25">
        <f t="shared" si="12"/>
        <v>0</v>
      </c>
      <c r="AE50" s="25">
        <f t="shared" si="13"/>
        <v>0</v>
      </c>
      <c r="AF50" s="25">
        <f t="shared" si="14"/>
        <v>0</v>
      </c>
      <c r="AG50" s="25">
        <f t="shared" si="15"/>
        <v>0</v>
      </c>
      <c r="AH50" s="25">
        <f t="shared" si="16"/>
        <v>0</v>
      </c>
      <c r="AI50" s="25">
        <f t="shared" si="17"/>
        <v>0</v>
      </c>
      <c r="AJ50" s="25">
        <f t="shared" si="18"/>
        <v>0</v>
      </c>
      <c r="AK50" s="25">
        <f t="shared" si="19"/>
        <v>0</v>
      </c>
    </row>
    <row r="51" spans="1:37" s="1" customFormat="1">
      <c r="A51" s="59">
        <v>47</v>
      </c>
      <c r="B51" s="154"/>
      <c r="C51" s="153"/>
      <c r="D51" s="154"/>
      <c r="E51" s="3"/>
      <c r="F51" s="155"/>
      <c r="G51" s="144"/>
      <c r="H51" s="156"/>
      <c r="I51" s="146">
        <f t="shared" si="3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4"/>
        <v>0</v>
      </c>
      <c r="T51" s="25">
        <f t="shared" si="5"/>
        <v>0</v>
      </c>
      <c r="U51" s="25">
        <f t="shared" si="6"/>
        <v>0</v>
      </c>
      <c r="V51" s="25">
        <f t="shared" si="7"/>
        <v>0</v>
      </c>
      <c r="W51" s="25"/>
      <c r="X51" s="25"/>
      <c r="Y51" s="7"/>
      <c r="Z51" s="25">
        <f t="shared" si="8"/>
        <v>0</v>
      </c>
      <c r="AA51" s="25">
        <f t="shared" si="9"/>
        <v>0</v>
      </c>
      <c r="AB51" s="25">
        <f t="shared" si="10"/>
        <v>0</v>
      </c>
      <c r="AC51" s="25">
        <f t="shared" si="11"/>
        <v>0</v>
      </c>
      <c r="AD51" s="25">
        <f t="shared" si="12"/>
        <v>0</v>
      </c>
      <c r="AE51" s="25">
        <f t="shared" si="13"/>
        <v>0</v>
      </c>
      <c r="AF51" s="25">
        <f t="shared" si="14"/>
        <v>0</v>
      </c>
      <c r="AG51" s="25">
        <f t="shared" si="15"/>
        <v>0</v>
      </c>
      <c r="AH51" s="25">
        <f t="shared" si="16"/>
        <v>0</v>
      </c>
      <c r="AI51" s="25">
        <f t="shared" si="17"/>
        <v>0</v>
      </c>
      <c r="AJ51" s="25">
        <f t="shared" si="18"/>
        <v>0</v>
      </c>
      <c r="AK51" s="25">
        <f t="shared" si="19"/>
        <v>0</v>
      </c>
    </row>
    <row r="52" spans="1:37" s="1" customFormat="1">
      <c r="A52" s="59">
        <v>48</v>
      </c>
      <c r="B52" s="158"/>
      <c r="C52" s="153"/>
      <c r="D52" s="154"/>
      <c r="E52" s="3"/>
      <c r="F52" s="155"/>
      <c r="G52" s="144"/>
      <c r="H52" s="156"/>
      <c r="I52" s="146">
        <f t="shared" si="3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4"/>
        <v>0</v>
      </c>
      <c r="T52" s="25">
        <f t="shared" si="5"/>
        <v>0</v>
      </c>
      <c r="U52" s="25">
        <f t="shared" si="6"/>
        <v>0</v>
      </c>
      <c r="V52" s="25">
        <f t="shared" si="7"/>
        <v>0</v>
      </c>
      <c r="W52" s="25"/>
      <c r="X52" s="25"/>
      <c r="Y52" s="7"/>
      <c r="Z52" s="25">
        <f t="shared" si="8"/>
        <v>0</v>
      </c>
      <c r="AA52" s="25">
        <f t="shared" si="9"/>
        <v>0</v>
      </c>
      <c r="AB52" s="25">
        <f t="shared" si="10"/>
        <v>0</v>
      </c>
      <c r="AC52" s="25">
        <f t="shared" si="11"/>
        <v>0</v>
      </c>
      <c r="AD52" s="25">
        <f t="shared" si="12"/>
        <v>0</v>
      </c>
      <c r="AE52" s="25">
        <f t="shared" si="13"/>
        <v>0</v>
      </c>
      <c r="AF52" s="25">
        <f t="shared" si="14"/>
        <v>0</v>
      </c>
      <c r="AG52" s="25">
        <f t="shared" si="15"/>
        <v>0</v>
      </c>
      <c r="AH52" s="25">
        <f t="shared" si="16"/>
        <v>0</v>
      </c>
      <c r="AI52" s="25">
        <f t="shared" si="17"/>
        <v>0</v>
      </c>
      <c r="AJ52" s="25">
        <f t="shared" si="18"/>
        <v>0</v>
      </c>
      <c r="AK52" s="25">
        <f t="shared" si="19"/>
        <v>0</v>
      </c>
    </row>
    <row r="53" spans="1:37" s="1" customFormat="1">
      <c r="A53" s="59">
        <v>49</v>
      </c>
      <c r="B53" s="158"/>
      <c r="C53" s="153"/>
      <c r="D53" s="154"/>
      <c r="E53" s="3"/>
      <c r="F53" s="155"/>
      <c r="G53" s="144"/>
      <c r="H53" s="156"/>
      <c r="I53" s="146">
        <f t="shared" si="3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4"/>
        <v>0</v>
      </c>
      <c r="T53" s="25">
        <f t="shared" si="5"/>
        <v>0</v>
      </c>
      <c r="U53" s="25">
        <f t="shared" si="6"/>
        <v>0</v>
      </c>
      <c r="V53" s="25">
        <f t="shared" si="7"/>
        <v>0</v>
      </c>
      <c r="W53" s="25"/>
      <c r="X53" s="25"/>
      <c r="Y53" s="7"/>
      <c r="Z53" s="25">
        <f t="shared" si="8"/>
        <v>0</v>
      </c>
      <c r="AA53" s="25">
        <f t="shared" si="9"/>
        <v>0</v>
      </c>
      <c r="AB53" s="25">
        <f t="shared" si="10"/>
        <v>0</v>
      </c>
      <c r="AC53" s="25">
        <f t="shared" si="11"/>
        <v>0</v>
      </c>
      <c r="AD53" s="25">
        <f t="shared" si="12"/>
        <v>0</v>
      </c>
      <c r="AE53" s="25">
        <f t="shared" si="13"/>
        <v>0</v>
      </c>
      <c r="AF53" s="25">
        <f t="shared" si="14"/>
        <v>0</v>
      </c>
      <c r="AG53" s="25">
        <f t="shared" si="15"/>
        <v>0</v>
      </c>
      <c r="AH53" s="25">
        <f t="shared" si="16"/>
        <v>0</v>
      </c>
      <c r="AI53" s="25">
        <f t="shared" si="17"/>
        <v>0</v>
      </c>
      <c r="AJ53" s="25">
        <f t="shared" si="18"/>
        <v>0</v>
      </c>
      <c r="AK53" s="25">
        <f t="shared" si="19"/>
        <v>0</v>
      </c>
    </row>
    <row r="54" spans="1:37" s="1" customFormat="1">
      <c r="A54" s="59">
        <v>50</v>
      </c>
      <c r="B54" s="158"/>
      <c r="C54" s="153"/>
      <c r="D54" s="154"/>
      <c r="E54" s="171"/>
      <c r="F54" s="155"/>
      <c r="G54" s="144"/>
      <c r="H54" s="156"/>
      <c r="I54" s="146">
        <f t="shared" si="3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4"/>
        <v>0</v>
      </c>
      <c r="T54" s="25">
        <f t="shared" si="5"/>
        <v>0</v>
      </c>
      <c r="U54" s="25">
        <f t="shared" si="6"/>
        <v>0</v>
      </c>
      <c r="V54" s="25">
        <f t="shared" si="7"/>
        <v>0</v>
      </c>
      <c r="W54" s="25"/>
      <c r="X54" s="25"/>
      <c r="Y54" s="7"/>
      <c r="Z54" s="25">
        <f t="shared" si="8"/>
        <v>0</v>
      </c>
      <c r="AA54" s="25">
        <f t="shared" si="9"/>
        <v>0</v>
      </c>
      <c r="AB54" s="25">
        <f t="shared" si="10"/>
        <v>0</v>
      </c>
      <c r="AC54" s="25">
        <f t="shared" si="11"/>
        <v>0</v>
      </c>
      <c r="AD54" s="25">
        <f t="shared" si="12"/>
        <v>0</v>
      </c>
      <c r="AE54" s="25">
        <f t="shared" si="13"/>
        <v>0</v>
      </c>
      <c r="AF54" s="25">
        <f t="shared" si="14"/>
        <v>0</v>
      </c>
      <c r="AG54" s="25">
        <f t="shared" si="15"/>
        <v>0</v>
      </c>
      <c r="AH54" s="25">
        <f t="shared" si="16"/>
        <v>0</v>
      </c>
      <c r="AI54" s="25">
        <f t="shared" si="17"/>
        <v>0</v>
      </c>
      <c r="AJ54" s="25">
        <f t="shared" si="18"/>
        <v>0</v>
      </c>
      <c r="AK54" s="25">
        <f t="shared" si="19"/>
        <v>0</v>
      </c>
    </row>
    <row r="55" spans="1:37" s="1" customFormat="1">
      <c r="A55" s="59">
        <v>51</v>
      </c>
      <c r="B55" s="158"/>
      <c r="C55" s="153"/>
      <c r="D55" s="154"/>
      <c r="E55" s="3"/>
      <c r="F55" s="155"/>
      <c r="G55" s="144"/>
      <c r="H55" s="156"/>
      <c r="I55" s="146">
        <f t="shared" si="3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4"/>
        <v>0</v>
      </c>
      <c r="T55" s="25">
        <f t="shared" si="5"/>
        <v>0</v>
      </c>
      <c r="U55" s="25">
        <f t="shared" si="6"/>
        <v>0</v>
      </c>
      <c r="V55" s="25">
        <f t="shared" si="7"/>
        <v>0</v>
      </c>
      <c r="W55" s="25"/>
      <c r="X55" s="25"/>
      <c r="Y55" s="7"/>
      <c r="Z55" s="25">
        <f t="shared" si="8"/>
        <v>0</v>
      </c>
      <c r="AA55" s="25">
        <f t="shared" si="9"/>
        <v>0</v>
      </c>
      <c r="AB55" s="25">
        <f t="shared" si="10"/>
        <v>0</v>
      </c>
      <c r="AC55" s="25">
        <f t="shared" si="11"/>
        <v>0</v>
      </c>
      <c r="AD55" s="25">
        <f t="shared" si="12"/>
        <v>0</v>
      </c>
      <c r="AE55" s="25">
        <f t="shared" si="13"/>
        <v>0</v>
      </c>
      <c r="AF55" s="25">
        <f t="shared" si="14"/>
        <v>0</v>
      </c>
      <c r="AG55" s="25">
        <f t="shared" si="15"/>
        <v>0</v>
      </c>
      <c r="AH55" s="25">
        <f t="shared" si="16"/>
        <v>0</v>
      </c>
      <c r="AI55" s="25">
        <f t="shared" si="17"/>
        <v>0</v>
      </c>
      <c r="AJ55" s="25">
        <f t="shared" si="18"/>
        <v>0</v>
      </c>
      <c r="AK55" s="25">
        <f t="shared" si="19"/>
        <v>0</v>
      </c>
    </row>
    <row r="56" spans="1:37" s="1" customFormat="1">
      <c r="A56" s="59">
        <v>52</v>
      </c>
      <c r="B56" s="158"/>
      <c r="C56" s="153"/>
      <c r="D56" s="154"/>
      <c r="E56" s="3"/>
      <c r="F56" s="155"/>
      <c r="G56" s="144"/>
      <c r="H56" s="156"/>
      <c r="I56" s="146">
        <f t="shared" si="3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4"/>
        <v>0</v>
      </c>
      <c r="T56" s="25">
        <f t="shared" si="5"/>
        <v>0</v>
      </c>
      <c r="U56" s="25">
        <f t="shared" si="6"/>
        <v>0</v>
      </c>
      <c r="V56" s="25">
        <f t="shared" si="7"/>
        <v>0</v>
      </c>
      <c r="W56" s="25"/>
      <c r="X56" s="25"/>
      <c r="Y56" s="7"/>
      <c r="Z56" s="25">
        <f t="shared" si="8"/>
        <v>0</v>
      </c>
      <c r="AA56" s="25">
        <f t="shared" si="9"/>
        <v>0</v>
      </c>
      <c r="AB56" s="25">
        <f t="shared" si="10"/>
        <v>0</v>
      </c>
      <c r="AC56" s="25">
        <f t="shared" si="11"/>
        <v>0</v>
      </c>
      <c r="AD56" s="25">
        <f t="shared" si="12"/>
        <v>0</v>
      </c>
      <c r="AE56" s="25">
        <f t="shared" si="13"/>
        <v>0</v>
      </c>
      <c r="AF56" s="25">
        <f t="shared" si="14"/>
        <v>0</v>
      </c>
      <c r="AG56" s="25">
        <f t="shared" si="15"/>
        <v>0</v>
      </c>
      <c r="AH56" s="25">
        <f t="shared" si="16"/>
        <v>0</v>
      </c>
      <c r="AI56" s="25">
        <f t="shared" si="17"/>
        <v>0</v>
      </c>
      <c r="AJ56" s="25">
        <f t="shared" si="18"/>
        <v>0</v>
      </c>
      <c r="AK56" s="25">
        <f t="shared" si="19"/>
        <v>0</v>
      </c>
    </row>
    <row r="57" spans="1:37" s="1" customFormat="1">
      <c r="A57" s="59">
        <v>53</v>
      </c>
      <c r="B57" s="158"/>
      <c r="C57" s="153"/>
      <c r="D57" s="154"/>
      <c r="E57" s="3"/>
      <c r="F57" s="155"/>
      <c r="G57" s="144"/>
      <c r="H57" s="156"/>
      <c r="I57" s="146">
        <f t="shared" si="3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4"/>
        <v>0</v>
      </c>
      <c r="T57" s="25">
        <f t="shared" si="5"/>
        <v>0</v>
      </c>
      <c r="U57" s="25">
        <f t="shared" si="6"/>
        <v>0</v>
      </c>
      <c r="V57" s="25">
        <f t="shared" si="7"/>
        <v>0</v>
      </c>
      <c r="W57" s="25"/>
      <c r="X57" s="25"/>
      <c r="Y57" s="7"/>
      <c r="Z57" s="25">
        <f t="shared" si="8"/>
        <v>0</v>
      </c>
      <c r="AA57" s="25">
        <f t="shared" si="9"/>
        <v>0</v>
      </c>
      <c r="AB57" s="25">
        <f t="shared" si="10"/>
        <v>0</v>
      </c>
      <c r="AC57" s="25">
        <f t="shared" si="11"/>
        <v>0</v>
      </c>
      <c r="AD57" s="25">
        <f t="shared" si="12"/>
        <v>0</v>
      </c>
      <c r="AE57" s="25">
        <f t="shared" si="13"/>
        <v>0</v>
      </c>
      <c r="AF57" s="25">
        <f t="shared" si="14"/>
        <v>0</v>
      </c>
      <c r="AG57" s="25">
        <f t="shared" si="15"/>
        <v>0</v>
      </c>
      <c r="AH57" s="25">
        <f t="shared" si="16"/>
        <v>0</v>
      </c>
      <c r="AI57" s="25">
        <f t="shared" si="17"/>
        <v>0</v>
      </c>
      <c r="AJ57" s="25">
        <f t="shared" si="18"/>
        <v>0</v>
      </c>
      <c r="AK57" s="25">
        <f t="shared" si="19"/>
        <v>0</v>
      </c>
    </row>
    <row r="58" spans="1:37" s="1" customFormat="1">
      <c r="A58" s="59">
        <v>54</v>
      </c>
      <c r="B58" s="158"/>
      <c r="C58" s="153"/>
      <c r="D58" s="154"/>
      <c r="E58" s="3"/>
      <c r="F58" s="155"/>
      <c r="G58" s="144"/>
      <c r="H58" s="156"/>
      <c r="I58" s="146">
        <f t="shared" si="3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4"/>
        <v>0</v>
      </c>
      <c r="T58" s="25">
        <f t="shared" si="5"/>
        <v>0</v>
      </c>
      <c r="U58" s="25">
        <f t="shared" si="6"/>
        <v>0</v>
      </c>
      <c r="V58" s="25">
        <f t="shared" si="7"/>
        <v>0</v>
      </c>
      <c r="W58" s="25"/>
      <c r="X58" s="25"/>
      <c r="Y58" s="7"/>
      <c r="Z58" s="25">
        <f t="shared" si="8"/>
        <v>0</v>
      </c>
      <c r="AA58" s="25">
        <f t="shared" si="9"/>
        <v>0</v>
      </c>
      <c r="AB58" s="25">
        <f t="shared" si="10"/>
        <v>0</v>
      </c>
      <c r="AC58" s="25">
        <f t="shared" si="11"/>
        <v>0</v>
      </c>
      <c r="AD58" s="25">
        <f t="shared" si="12"/>
        <v>0</v>
      </c>
      <c r="AE58" s="25">
        <f t="shared" si="13"/>
        <v>0</v>
      </c>
      <c r="AF58" s="25">
        <f t="shared" si="14"/>
        <v>0</v>
      </c>
      <c r="AG58" s="25">
        <f t="shared" si="15"/>
        <v>0</v>
      </c>
      <c r="AH58" s="25">
        <f t="shared" si="16"/>
        <v>0</v>
      </c>
      <c r="AI58" s="25">
        <f t="shared" si="17"/>
        <v>0</v>
      </c>
      <c r="AJ58" s="25">
        <f t="shared" si="18"/>
        <v>0</v>
      </c>
      <c r="AK58" s="25">
        <f t="shared" si="19"/>
        <v>0</v>
      </c>
    </row>
    <row r="59" spans="1:37" s="1" customFormat="1">
      <c r="A59" s="59">
        <v>55</v>
      </c>
      <c r="B59" s="158"/>
      <c r="C59" s="153"/>
      <c r="D59" s="154"/>
      <c r="E59" s="3"/>
      <c r="F59" s="155"/>
      <c r="G59" s="144"/>
      <c r="H59" s="156"/>
      <c r="I59" s="146">
        <f t="shared" si="3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4"/>
        <v>0</v>
      </c>
      <c r="T59" s="25">
        <f t="shared" si="5"/>
        <v>0</v>
      </c>
      <c r="U59" s="25">
        <f t="shared" si="6"/>
        <v>0</v>
      </c>
      <c r="V59" s="25">
        <f t="shared" si="7"/>
        <v>0</v>
      </c>
      <c r="W59" s="25"/>
      <c r="X59" s="25"/>
      <c r="Y59" s="7"/>
      <c r="Z59" s="25">
        <f t="shared" si="8"/>
        <v>0</v>
      </c>
      <c r="AA59" s="25">
        <f t="shared" si="9"/>
        <v>0</v>
      </c>
      <c r="AB59" s="25">
        <f t="shared" si="10"/>
        <v>0</v>
      </c>
      <c r="AC59" s="25">
        <f t="shared" si="11"/>
        <v>0</v>
      </c>
      <c r="AD59" s="25">
        <f t="shared" si="12"/>
        <v>0</v>
      </c>
      <c r="AE59" s="25">
        <f t="shared" si="13"/>
        <v>0</v>
      </c>
      <c r="AF59" s="25">
        <f t="shared" si="14"/>
        <v>0</v>
      </c>
      <c r="AG59" s="25">
        <f t="shared" si="15"/>
        <v>0</v>
      </c>
      <c r="AH59" s="25">
        <f t="shared" si="16"/>
        <v>0</v>
      </c>
      <c r="AI59" s="25">
        <f t="shared" si="17"/>
        <v>0</v>
      </c>
      <c r="AJ59" s="25">
        <f t="shared" si="18"/>
        <v>0</v>
      </c>
      <c r="AK59" s="25">
        <f t="shared" si="19"/>
        <v>0</v>
      </c>
    </row>
    <row r="60" spans="1:37" s="1" customFormat="1">
      <c r="A60" s="59">
        <v>56</v>
      </c>
      <c r="B60" s="158"/>
      <c r="C60" s="153"/>
      <c r="D60" s="154"/>
      <c r="E60" s="3"/>
      <c r="F60" s="155"/>
      <c r="G60" s="144"/>
      <c r="H60" s="156"/>
      <c r="I60" s="146">
        <f t="shared" si="3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4"/>
        <v>0</v>
      </c>
      <c r="T60" s="25">
        <f t="shared" si="5"/>
        <v>0</v>
      </c>
      <c r="U60" s="25">
        <f t="shared" si="6"/>
        <v>0</v>
      </c>
      <c r="V60" s="25">
        <f t="shared" si="7"/>
        <v>0</v>
      </c>
      <c r="W60" s="25"/>
      <c r="X60" s="25"/>
      <c r="Y60" s="7"/>
      <c r="Z60" s="25">
        <f t="shared" si="8"/>
        <v>0</v>
      </c>
      <c r="AA60" s="25">
        <f t="shared" si="9"/>
        <v>0</v>
      </c>
      <c r="AB60" s="25">
        <f t="shared" si="10"/>
        <v>0</v>
      </c>
      <c r="AC60" s="25">
        <f t="shared" si="11"/>
        <v>0</v>
      </c>
      <c r="AD60" s="25">
        <f t="shared" si="12"/>
        <v>0</v>
      </c>
      <c r="AE60" s="25">
        <f t="shared" si="13"/>
        <v>0</v>
      </c>
      <c r="AF60" s="25">
        <f t="shared" si="14"/>
        <v>0</v>
      </c>
      <c r="AG60" s="25">
        <f t="shared" si="15"/>
        <v>0</v>
      </c>
      <c r="AH60" s="25">
        <f t="shared" si="16"/>
        <v>0</v>
      </c>
      <c r="AI60" s="25">
        <f t="shared" si="17"/>
        <v>0</v>
      </c>
      <c r="AJ60" s="25">
        <f t="shared" si="18"/>
        <v>0</v>
      </c>
      <c r="AK60" s="25">
        <f t="shared" si="19"/>
        <v>0</v>
      </c>
    </row>
    <row r="61" spans="1:37" s="1" customFormat="1">
      <c r="A61" s="59">
        <v>57</v>
      </c>
      <c r="B61" s="154"/>
      <c r="C61" s="157"/>
      <c r="D61" s="154"/>
      <c r="E61" s="3"/>
      <c r="F61" s="155"/>
      <c r="G61" s="144"/>
      <c r="H61" s="156"/>
      <c r="I61" s="146">
        <f t="shared" si="3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4"/>
        <v>0</v>
      </c>
      <c r="T61" s="25">
        <f t="shared" si="5"/>
        <v>0</v>
      </c>
      <c r="U61" s="25">
        <f t="shared" si="6"/>
        <v>0</v>
      </c>
      <c r="V61" s="25">
        <f t="shared" si="7"/>
        <v>0</v>
      </c>
      <c r="W61" s="25"/>
      <c r="X61" s="25"/>
      <c r="Y61" s="7"/>
      <c r="Z61" s="25">
        <f t="shared" si="8"/>
        <v>0</v>
      </c>
      <c r="AA61" s="25">
        <f t="shared" si="9"/>
        <v>0</v>
      </c>
      <c r="AB61" s="25">
        <f t="shared" si="10"/>
        <v>0</v>
      </c>
      <c r="AC61" s="25">
        <f t="shared" si="11"/>
        <v>0</v>
      </c>
      <c r="AD61" s="25">
        <f t="shared" si="12"/>
        <v>0</v>
      </c>
      <c r="AE61" s="25">
        <f t="shared" si="13"/>
        <v>0</v>
      </c>
      <c r="AF61" s="25">
        <f t="shared" si="14"/>
        <v>0</v>
      </c>
      <c r="AG61" s="25">
        <f t="shared" si="15"/>
        <v>0</v>
      </c>
      <c r="AH61" s="25">
        <f t="shared" si="16"/>
        <v>0</v>
      </c>
      <c r="AI61" s="25">
        <f t="shared" si="17"/>
        <v>0</v>
      </c>
      <c r="AJ61" s="25">
        <f t="shared" si="18"/>
        <v>0</v>
      </c>
      <c r="AK61" s="25">
        <f t="shared" si="19"/>
        <v>0</v>
      </c>
    </row>
    <row r="62" spans="1:37" s="1" customFormat="1">
      <c r="A62" s="59">
        <v>58</v>
      </c>
      <c r="B62" s="154"/>
      <c r="C62" s="157"/>
      <c r="D62" s="154"/>
      <c r="E62" s="3"/>
      <c r="F62" s="155"/>
      <c r="G62" s="144"/>
      <c r="H62" s="156"/>
      <c r="I62" s="146">
        <f t="shared" si="3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4"/>
        <v>0</v>
      </c>
      <c r="T62" s="25">
        <f t="shared" si="5"/>
        <v>0</v>
      </c>
      <c r="U62" s="25">
        <f t="shared" si="6"/>
        <v>0</v>
      </c>
      <c r="V62" s="25">
        <f t="shared" si="7"/>
        <v>0</v>
      </c>
      <c r="W62" s="25"/>
      <c r="X62" s="25"/>
      <c r="Y62" s="7"/>
      <c r="Z62" s="25">
        <f t="shared" si="8"/>
        <v>0</v>
      </c>
      <c r="AA62" s="25">
        <f t="shared" si="9"/>
        <v>0</v>
      </c>
      <c r="AB62" s="25">
        <f t="shared" si="10"/>
        <v>0</v>
      </c>
      <c r="AC62" s="25">
        <f t="shared" si="11"/>
        <v>0</v>
      </c>
      <c r="AD62" s="25">
        <f t="shared" si="12"/>
        <v>0</v>
      </c>
      <c r="AE62" s="25">
        <f t="shared" si="13"/>
        <v>0</v>
      </c>
      <c r="AF62" s="25">
        <f t="shared" si="14"/>
        <v>0</v>
      </c>
      <c r="AG62" s="25">
        <f t="shared" si="15"/>
        <v>0</v>
      </c>
      <c r="AH62" s="25">
        <f t="shared" si="16"/>
        <v>0</v>
      </c>
      <c r="AI62" s="25">
        <f t="shared" si="17"/>
        <v>0</v>
      </c>
      <c r="AJ62" s="25">
        <f t="shared" si="18"/>
        <v>0</v>
      </c>
      <c r="AK62" s="25">
        <f t="shared" si="19"/>
        <v>0</v>
      </c>
    </row>
    <row r="63" spans="1:37" s="1" customFormat="1">
      <c r="A63" s="59">
        <v>59</v>
      </c>
      <c r="B63" s="154"/>
      <c r="C63" s="157"/>
      <c r="D63" s="154"/>
      <c r="E63" s="3"/>
      <c r="F63" s="155"/>
      <c r="G63" s="144"/>
      <c r="H63" s="156"/>
      <c r="I63" s="146">
        <f t="shared" si="3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4"/>
        <v>0</v>
      </c>
      <c r="T63" s="25">
        <f t="shared" si="5"/>
        <v>0</v>
      </c>
      <c r="U63" s="25">
        <f t="shared" si="6"/>
        <v>0</v>
      </c>
      <c r="V63" s="25">
        <f t="shared" si="7"/>
        <v>0</v>
      </c>
      <c r="W63" s="25"/>
      <c r="X63" s="25"/>
      <c r="Y63" s="7"/>
      <c r="Z63" s="25">
        <f t="shared" si="8"/>
        <v>0</v>
      </c>
      <c r="AA63" s="25">
        <f t="shared" si="9"/>
        <v>0</v>
      </c>
      <c r="AB63" s="25">
        <f t="shared" si="10"/>
        <v>0</v>
      </c>
      <c r="AC63" s="25">
        <f t="shared" si="11"/>
        <v>0</v>
      </c>
      <c r="AD63" s="25">
        <f t="shared" si="12"/>
        <v>0</v>
      </c>
      <c r="AE63" s="25">
        <f t="shared" si="13"/>
        <v>0</v>
      </c>
      <c r="AF63" s="25">
        <f t="shared" si="14"/>
        <v>0</v>
      </c>
      <c r="AG63" s="25">
        <f t="shared" si="15"/>
        <v>0</v>
      </c>
      <c r="AH63" s="25">
        <f t="shared" si="16"/>
        <v>0</v>
      </c>
      <c r="AI63" s="25">
        <f t="shared" si="17"/>
        <v>0</v>
      </c>
      <c r="AJ63" s="25">
        <f t="shared" si="18"/>
        <v>0</v>
      </c>
      <c r="AK63" s="25">
        <f t="shared" si="19"/>
        <v>0</v>
      </c>
    </row>
    <row r="64" spans="1:37" s="1" customFormat="1">
      <c r="A64" s="59">
        <v>60</v>
      </c>
      <c r="B64" s="154"/>
      <c r="C64" s="157"/>
      <c r="D64" s="154"/>
      <c r="E64" s="3"/>
      <c r="F64" s="155"/>
      <c r="G64" s="144"/>
      <c r="H64" s="156"/>
      <c r="I64" s="146">
        <f t="shared" si="3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4"/>
        <v>0</v>
      </c>
      <c r="T64" s="25">
        <f t="shared" si="5"/>
        <v>0</v>
      </c>
      <c r="U64" s="25">
        <f t="shared" si="6"/>
        <v>0</v>
      </c>
      <c r="V64" s="25">
        <f t="shared" si="7"/>
        <v>0</v>
      </c>
      <c r="W64" s="25"/>
      <c r="X64" s="25"/>
      <c r="Y64" s="7"/>
      <c r="Z64" s="25">
        <f t="shared" si="8"/>
        <v>0</v>
      </c>
      <c r="AA64" s="25">
        <f t="shared" si="9"/>
        <v>0</v>
      </c>
      <c r="AB64" s="25">
        <f t="shared" si="10"/>
        <v>0</v>
      </c>
      <c r="AC64" s="25">
        <f t="shared" si="11"/>
        <v>0</v>
      </c>
      <c r="AD64" s="25">
        <f t="shared" si="12"/>
        <v>0</v>
      </c>
      <c r="AE64" s="25">
        <f t="shared" si="13"/>
        <v>0</v>
      </c>
      <c r="AF64" s="25">
        <f t="shared" si="14"/>
        <v>0</v>
      </c>
      <c r="AG64" s="25">
        <f t="shared" si="15"/>
        <v>0</v>
      </c>
      <c r="AH64" s="25">
        <f t="shared" si="16"/>
        <v>0</v>
      </c>
      <c r="AI64" s="25">
        <f t="shared" si="17"/>
        <v>0</v>
      </c>
      <c r="AJ64" s="25">
        <f t="shared" si="18"/>
        <v>0</v>
      </c>
      <c r="AK64" s="25">
        <f t="shared" si="19"/>
        <v>0</v>
      </c>
    </row>
    <row r="65" spans="1:37" s="1" customFormat="1">
      <c r="A65" s="59">
        <v>61</v>
      </c>
      <c r="B65" s="154"/>
      <c r="C65" s="157"/>
      <c r="D65" s="154"/>
      <c r="E65" s="3"/>
      <c r="F65" s="155"/>
      <c r="G65" s="144"/>
      <c r="H65" s="156"/>
      <c r="I65" s="146">
        <f t="shared" si="3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4"/>
        <v>0</v>
      </c>
      <c r="T65" s="25">
        <f t="shared" si="5"/>
        <v>0</v>
      </c>
      <c r="U65" s="25">
        <f t="shared" si="6"/>
        <v>0</v>
      </c>
      <c r="V65" s="25">
        <f t="shared" si="7"/>
        <v>0</v>
      </c>
      <c r="W65" s="25"/>
      <c r="X65" s="25"/>
      <c r="Y65" s="7"/>
      <c r="Z65" s="25">
        <f t="shared" si="8"/>
        <v>0</v>
      </c>
      <c r="AA65" s="25">
        <f t="shared" si="9"/>
        <v>0</v>
      </c>
      <c r="AB65" s="25">
        <f t="shared" si="10"/>
        <v>0</v>
      </c>
      <c r="AC65" s="25">
        <f t="shared" si="11"/>
        <v>0</v>
      </c>
      <c r="AD65" s="25">
        <f t="shared" si="12"/>
        <v>0</v>
      </c>
      <c r="AE65" s="25">
        <f t="shared" si="13"/>
        <v>0</v>
      </c>
      <c r="AF65" s="25">
        <f t="shared" si="14"/>
        <v>0</v>
      </c>
      <c r="AG65" s="25">
        <f t="shared" si="15"/>
        <v>0</v>
      </c>
      <c r="AH65" s="25">
        <f t="shared" si="16"/>
        <v>0</v>
      </c>
      <c r="AI65" s="25">
        <f t="shared" si="17"/>
        <v>0</v>
      </c>
      <c r="AJ65" s="25">
        <f t="shared" si="18"/>
        <v>0</v>
      </c>
      <c r="AK65" s="25">
        <f t="shared" si="19"/>
        <v>0</v>
      </c>
    </row>
    <row r="66" spans="1:37" s="1" customFormat="1">
      <c r="A66" s="59">
        <v>62</v>
      </c>
      <c r="B66" s="154"/>
      <c r="C66" s="157"/>
      <c r="D66" s="154"/>
      <c r="E66" s="3"/>
      <c r="F66" s="155"/>
      <c r="G66" s="144"/>
      <c r="H66" s="156"/>
      <c r="I66" s="146">
        <f t="shared" si="3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4"/>
        <v>0</v>
      </c>
      <c r="T66" s="25">
        <f t="shared" si="5"/>
        <v>0</v>
      </c>
      <c r="U66" s="25">
        <f t="shared" si="6"/>
        <v>0</v>
      </c>
      <c r="V66" s="25">
        <f t="shared" si="7"/>
        <v>0</v>
      </c>
      <c r="W66" s="25"/>
      <c r="X66" s="25"/>
      <c r="Y66" s="7"/>
      <c r="Z66" s="25">
        <f t="shared" si="8"/>
        <v>0</v>
      </c>
      <c r="AA66" s="25">
        <f t="shared" si="9"/>
        <v>0</v>
      </c>
      <c r="AB66" s="25">
        <f t="shared" si="10"/>
        <v>0</v>
      </c>
      <c r="AC66" s="25">
        <f t="shared" si="11"/>
        <v>0</v>
      </c>
      <c r="AD66" s="25">
        <f t="shared" si="12"/>
        <v>0</v>
      </c>
      <c r="AE66" s="25">
        <f t="shared" si="13"/>
        <v>0</v>
      </c>
      <c r="AF66" s="25">
        <f t="shared" si="14"/>
        <v>0</v>
      </c>
      <c r="AG66" s="25">
        <f t="shared" si="15"/>
        <v>0</v>
      </c>
      <c r="AH66" s="25">
        <f t="shared" si="16"/>
        <v>0</v>
      </c>
      <c r="AI66" s="25">
        <f t="shared" si="17"/>
        <v>0</v>
      </c>
      <c r="AJ66" s="25">
        <f t="shared" si="18"/>
        <v>0</v>
      </c>
      <c r="AK66" s="25">
        <f t="shared" si="19"/>
        <v>0</v>
      </c>
    </row>
    <row r="67" spans="1:37" s="1" customFormat="1">
      <c r="A67" s="59">
        <v>63</v>
      </c>
      <c r="B67" s="154"/>
      <c r="C67" s="157"/>
      <c r="D67" s="154"/>
      <c r="E67" s="3"/>
      <c r="F67" s="155"/>
      <c r="G67" s="144"/>
      <c r="H67" s="156"/>
      <c r="I67" s="146">
        <f t="shared" si="3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4"/>
        <v>0</v>
      </c>
      <c r="T67" s="25">
        <f t="shared" si="5"/>
        <v>0</v>
      </c>
      <c r="U67" s="25">
        <f t="shared" si="6"/>
        <v>0</v>
      </c>
      <c r="V67" s="25">
        <f t="shared" si="7"/>
        <v>0</v>
      </c>
      <c r="W67" s="25"/>
      <c r="X67" s="25"/>
      <c r="Y67" s="7"/>
      <c r="Z67" s="25">
        <f t="shared" si="8"/>
        <v>0</v>
      </c>
      <c r="AA67" s="25">
        <f t="shared" si="9"/>
        <v>0</v>
      </c>
      <c r="AB67" s="25">
        <f t="shared" si="10"/>
        <v>0</v>
      </c>
      <c r="AC67" s="25">
        <f t="shared" si="11"/>
        <v>0</v>
      </c>
      <c r="AD67" s="25">
        <f t="shared" si="12"/>
        <v>0</v>
      </c>
      <c r="AE67" s="25">
        <f t="shared" si="13"/>
        <v>0</v>
      </c>
      <c r="AF67" s="25">
        <f t="shared" si="14"/>
        <v>0</v>
      </c>
      <c r="AG67" s="25">
        <f t="shared" si="15"/>
        <v>0</v>
      </c>
      <c r="AH67" s="25">
        <f t="shared" si="16"/>
        <v>0</v>
      </c>
      <c r="AI67" s="25">
        <f t="shared" si="17"/>
        <v>0</v>
      </c>
      <c r="AJ67" s="25">
        <f t="shared" si="18"/>
        <v>0</v>
      </c>
      <c r="AK67" s="25">
        <f t="shared" si="19"/>
        <v>0</v>
      </c>
    </row>
    <row r="68" spans="1:37" s="1" customFormat="1">
      <c r="A68" s="59">
        <v>64</v>
      </c>
      <c r="B68" s="154"/>
      <c r="C68" s="157"/>
      <c r="D68" s="154"/>
      <c r="E68" s="3"/>
      <c r="F68" s="155"/>
      <c r="G68" s="144"/>
      <c r="H68" s="156"/>
      <c r="I68" s="146">
        <f t="shared" si="3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4"/>
        <v>0</v>
      </c>
      <c r="T68" s="25">
        <f t="shared" si="5"/>
        <v>0</v>
      </c>
      <c r="U68" s="25">
        <f t="shared" si="6"/>
        <v>0</v>
      </c>
      <c r="V68" s="25">
        <f t="shared" si="7"/>
        <v>0</v>
      </c>
      <c r="W68" s="25"/>
      <c r="X68" s="25"/>
      <c r="Y68" s="7"/>
      <c r="Z68" s="25">
        <f t="shared" si="8"/>
        <v>0</v>
      </c>
      <c r="AA68" s="25">
        <f t="shared" si="9"/>
        <v>0</v>
      </c>
      <c r="AB68" s="25">
        <f t="shared" si="10"/>
        <v>0</v>
      </c>
      <c r="AC68" s="25">
        <f t="shared" si="11"/>
        <v>0</v>
      </c>
      <c r="AD68" s="25">
        <f t="shared" si="12"/>
        <v>0</v>
      </c>
      <c r="AE68" s="25">
        <f t="shared" si="13"/>
        <v>0</v>
      </c>
      <c r="AF68" s="25">
        <f t="shared" si="14"/>
        <v>0</v>
      </c>
      <c r="AG68" s="25">
        <f t="shared" si="15"/>
        <v>0</v>
      </c>
      <c r="AH68" s="25">
        <f t="shared" si="16"/>
        <v>0</v>
      </c>
      <c r="AI68" s="25">
        <f t="shared" si="17"/>
        <v>0</v>
      </c>
      <c r="AJ68" s="25">
        <f t="shared" si="18"/>
        <v>0</v>
      </c>
      <c r="AK68" s="25">
        <f t="shared" si="19"/>
        <v>0</v>
      </c>
    </row>
    <row r="69" spans="1:37" s="1" customFormat="1">
      <c r="A69" s="59">
        <v>65</v>
      </c>
      <c r="B69" s="154"/>
      <c r="C69" s="157"/>
      <c r="D69" s="154"/>
      <c r="E69" s="3"/>
      <c r="F69" s="155"/>
      <c r="G69" s="144"/>
      <c r="H69" s="156"/>
      <c r="I69" s="146">
        <f t="shared" si="3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4"/>
        <v>0</v>
      </c>
      <c r="T69" s="25">
        <f t="shared" si="5"/>
        <v>0</v>
      </c>
      <c r="U69" s="25">
        <f t="shared" si="6"/>
        <v>0</v>
      </c>
      <c r="V69" s="25">
        <f t="shared" si="7"/>
        <v>0</v>
      </c>
      <c r="W69" s="25"/>
      <c r="X69" s="25"/>
      <c r="Y69" s="7"/>
      <c r="Z69" s="25">
        <f t="shared" si="8"/>
        <v>0</v>
      </c>
      <c r="AA69" s="25">
        <f t="shared" si="9"/>
        <v>0</v>
      </c>
      <c r="AB69" s="25">
        <f t="shared" si="10"/>
        <v>0</v>
      </c>
      <c r="AC69" s="25">
        <f t="shared" si="11"/>
        <v>0</v>
      </c>
      <c r="AD69" s="25">
        <f t="shared" si="12"/>
        <v>0</v>
      </c>
      <c r="AE69" s="25">
        <f t="shared" si="13"/>
        <v>0</v>
      </c>
      <c r="AF69" s="25">
        <f t="shared" si="14"/>
        <v>0</v>
      </c>
      <c r="AG69" s="25">
        <f t="shared" si="15"/>
        <v>0</v>
      </c>
      <c r="AH69" s="25">
        <f t="shared" si="16"/>
        <v>0</v>
      </c>
      <c r="AI69" s="25">
        <f t="shared" si="17"/>
        <v>0</v>
      </c>
      <c r="AJ69" s="25">
        <f t="shared" si="18"/>
        <v>0</v>
      </c>
      <c r="AK69" s="25">
        <f t="shared" si="19"/>
        <v>0</v>
      </c>
    </row>
    <row r="70" spans="1:37" s="1" customFormat="1">
      <c r="A70" s="59">
        <v>66</v>
      </c>
      <c r="B70" s="154"/>
      <c r="C70" s="157"/>
      <c r="D70" s="154"/>
      <c r="E70" s="3"/>
      <c r="F70" s="155"/>
      <c r="G70" s="144"/>
      <c r="H70" s="156"/>
      <c r="I70" s="146">
        <f t="shared" ref="I70:I94" si="21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2">IF($B70=3,$I70,0)</f>
        <v>0</v>
      </c>
      <c r="T70" s="25">
        <f t="shared" ref="T70:T94" si="23">IF($B70=4,$I70,0)</f>
        <v>0</v>
      </c>
      <c r="U70" s="25">
        <f t="shared" ref="U70:U94" si="24">IF($B70=5,$I70,0)</f>
        <v>0</v>
      </c>
      <c r="V70" s="25">
        <f t="shared" ref="V70:V94" si="25">IF($B70=6,$I70,0)</f>
        <v>0</v>
      </c>
      <c r="W70" s="25"/>
      <c r="X70" s="25"/>
      <c r="Y70" s="7"/>
      <c r="Z70" s="25">
        <f t="shared" ref="Z70:Z94" si="26">IF($D70=0,$I70,0)</f>
        <v>0</v>
      </c>
      <c r="AA70" s="25">
        <f t="shared" ref="AA70:AA93" si="27">IF($D70=1,$I70,0)</f>
        <v>0</v>
      </c>
      <c r="AB70" s="25">
        <f t="shared" ref="AB70:AB93" si="28">IF($D70=2,$I70,0)</f>
        <v>0</v>
      </c>
      <c r="AC70" s="25">
        <f t="shared" ref="AC70:AC93" si="29">IF($D70=3,$I70,0)</f>
        <v>0</v>
      </c>
      <c r="AD70" s="25">
        <f t="shared" ref="AD70:AD93" si="30">IF($D70=4,$I70,0)</f>
        <v>0</v>
      </c>
      <c r="AE70" s="25">
        <f t="shared" ref="AE70:AE93" si="31">IF($D70=5,$I70,0)</f>
        <v>0</v>
      </c>
      <c r="AF70" s="25">
        <f t="shared" ref="AF70:AF93" si="32">IF($D70=6,$I70,0)</f>
        <v>0</v>
      </c>
      <c r="AG70" s="25">
        <f t="shared" ref="AG70:AG93" si="33">IF($D70=7,$I70,0)</f>
        <v>0</v>
      </c>
      <c r="AH70" s="25">
        <f t="shared" ref="AH70:AH93" si="34">IF($D70=8,$I70,0)</f>
        <v>0</v>
      </c>
      <c r="AI70" s="25">
        <f t="shared" ref="AI70:AI93" si="35">IF($D70=9,$I70,0)</f>
        <v>0</v>
      </c>
      <c r="AJ70" s="25">
        <f t="shared" ref="AJ70:AJ93" si="36">IF($D70=10,$I70,0)</f>
        <v>0</v>
      </c>
      <c r="AK70" s="25">
        <f t="shared" ref="AK70:AK94" si="37">IF($D70=11,$I70,0)</f>
        <v>0</v>
      </c>
    </row>
    <row r="71" spans="1:37" s="1" customFormat="1">
      <c r="A71" s="59">
        <v>67</v>
      </c>
      <c r="B71" s="154"/>
      <c r="C71" s="157"/>
      <c r="D71" s="154"/>
      <c r="E71" s="3"/>
      <c r="F71" s="155"/>
      <c r="G71" s="144"/>
      <c r="H71" s="156"/>
      <c r="I71" s="146">
        <f t="shared" si="21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8">IF($B71=1,$I71,0)</f>
        <v>0</v>
      </c>
      <c r="R71" s="25"/>
      <c r="S71" s="25">
        <f t="shared" si="22"/>
        <v>0</v>
      </c>
      <c r="T71" s="25">
        <f t="shared" si="23"/>
        <v>0</v>
      </c>
      <c r="U71" s="25">
        <f t="shared" si="24"/>
        <v>0</v>
      </c>
      <c r="V71" s="25">
        <f t="shared" si="25"/>
        <v>0</v>
      </c>
      <c r="W71" s="25"/>
      <c r="X71" s="25"/>
      <c r="Y71" s="7"/>
      <c r="Z71" s="25">
        <f t="shared" si="26"/>
        <v>0</v>
      </c>
      <c r="AA71" s="25">
        <f t="shared" si="27"/>
        <v>0</v>
      </c>
      <c r="AB71" s="25">
        <f t="shared" si="28"/>
        <v>0</v>
      </c>
      <c r="AC71" s="25">
        <f t="shared" si="29"/>
        <v>0</v>
      </c>
      <c r="AD71" s="25">
        <f t="shared" si="30"/>
        <v>0</v>
      </c>
      <c r="AE71" s="25">
        <f t="shared" si="31"/>
        <v>0</v>
      </c>
      <c r="AF71" s="25">
        <f t="shared" si="32"/>
        <v>0</v>
      </c>
      <c r="AG71" s="25">
        <f t="shared" si="33"/>
        <v>0</v>
      </c>
      <c r="AH71" s="25">
        <f t="shared" si="34"/>
        <v>0</v>
      </c>
      <c r="AI71" s="25">
        <f t="shared" si="35"/>
        <v>0</v>
      </c>
      <c r="AJ71" s="25">
        <f t="shared" si="36"/>
        <v>0</v>
      </c>
      <c r="AK71" s="25">
        <f t="shared" si="37"/>
        <v>0</v>
      </c>
    </row>
    <row r="72" spans="1:37" s="1" customFormat="1">
      <c r="A72" s="59">
        <v>68</v>
      </c>
      <c r="B72" s="154"/>
      <c r="C72" s="157"/>
      <c r="D72" s="154"/>
      <c r="E72" s="3"/>
      <c r="F72" s="155"/>
      <c r="G72" s="144"/>
      <c r="H72" s="156"/>
      <c r="I72" s="146">
        <f t="shared" si="21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8"/>
        <v>0</v>
      </c>
      <c r="R72" s="25"/>
      <c r="S72" s="25">
        <f t="shared" si="22"/>
        <v>0</v>
      </c>
      <c r="T72" s="25">
        <f t="shared" si="23"/>
        <v>0</v>
      </c>
      <c r="U72" s="25">
        <f t="shared" si="24"/>
        <v>0</v>
      </c>
      <c r="V72" s="25">
        <f t="shared" si="25"/>
        <v>0</v>
      </c>
      <c r="W72" s="25"/>
      <c r="X72" s="25"/>
      <c r="Y72" s="7"/>
      <c r="Z72" s="25">
        <f t="shared" si="26"/>
        <v>0</v>
      </c>
      <c r="AA72" s="25">
        <f t="shared" si="27"/>
        <v>0</v>
      </c>
      <c r="AB72" s="25">
        <f t="shared" si="28"/>
        <v>0</v>
      </c>
      <c r="AC72" s="25">
        <f t="shared" si="29"/>
        <v>0</v>
      </c>
      <c r="AD72" s="25">
        <f t="shared" si="30"/>
        <v>0</v>
      </c>
      <c r="AE72" s="25">
        <f t="shared" si="31"/>
        <v>0</v>
      </c>
      <c r="AF72" s="25">
        <f t="shared" si="32"/>
        <v>0</v>
      </c>
      <c r="AG72" s="25">
        <f t="shared" si="33"/>
        <v>0</v>
      </c>
      <c r="AH72" s="25">
        <f t="shared" si="34"/>
        <v>0</v>
      </c>
      <c r="AI72" s="25">
        <f t="shared" si="35"/>
        <v>0</v>
      </c>
      <c r="AJ72" s="25">
        <f t="shared" si="36"/>
        <v>0</v>
      </c>
      <c r="AK72" s="25">
        <f t="shared" si="37"/>
        <v>0</v>
      </c>
    </row>
    <row r="73" spans="1:37" s="1" customFormat="1">
      <c r="A73" s="59">
        <v>69</v>
      </c>
      <c r="B73" s="154"/>
      <c r="C73" s="157"/>
      <c r="D73" s="154"/>
      <c r="E73" s="3"/>
      <c r="F73" s="155"/>
      <c r="G73" s="144"/>
      <c r="H73" s="156"/>
      <c r="I73" s="146">
        <f t="shared" si="21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8"/>
        <v>0</v>
      </c>
      <c r="R73" s="25"/>
      <c r="S73" s="25">
        <f t="shared" si="22"/>
        <v>0</v>
      </c>
      <c r="T73" s="25">
        <f t="shared" si="23"/>
        <v>0</v>
      </c>
      <c r="U73" s="25">
        <f t="shared" si="24"/>
        <v>0</v>
      </c>
      <c r="V73" s="25">
        <f t="shared" si="25"/>
        <v>0</v>
      </c>
      <c r="W73" s="25"/>
      <c r="X73" s="25"/>
      <c r="Y73" s="7"/>
      <c r="Z73" s="25">
        <f t="shared" si="26"/>
        <v>0</v>
      </c>
      <c r="AA73" s="25">
        <f t="shared" si="27"/>
        <v>0</v>
      </c>
      <c r="AB73" s="25">
        <f t="shared" si="28"/>
        <v>0</v>
      </c>
      <c r="AC73" s="25">
        <f t="shared" si="29"/>
        <v>0</v>
      </c>
      <c r="AD73" s="25">
        <f t="shared" si="30"/>
        <v>0</v>
      </c>
      <c r="AE73" s="25">
        <f t="shared" si="31"/>
        <v>0</v>
      </c>
      <c r="AF73" s="25">
        <f t="shared" si="32"/>
        <v>0</v>
      </c>
      <c r="AG73" s="25">
        <f t="shared" si="33"/>
        <v>0</v>
      </c>
      <c r="AH73" s="25">
        <f t="shared" si="34"/>
        <v>0</v>
      </c>
      <c r="AI73" s="25">
        <f t="shared" si="35"/>
        <v>0</v>
      </c>
      <c r="AJ73" s="25">
        <f t="shared" si="36"/>
        <v>0</v>
      </c>
      <c r="AK73" s="25">
        <f t="shared" si="37"/>
        <v>0</v>
      </c>
    </row>
    <row r="74" spans="1:37" s="1" customFormat="1">
      <c r="A74" s="59">
        <v>70</v>
      </c>
      <c r="B74" s="154"/>
      <c r="C74" s="157"/>
      <c r="D74" s="154"/>
      <c r="E74" s="3"/>
      <c r="F74" s="155"/>
      <c r="G74" s="144"/>
      <c r="H74" s="156"/>
      <c r="I74" s="146">
        <f t="shared" si="21"/>
        <v>0</v>
      </c>
      <c r="J74" s="41"/>
      <c r="K74" s="41"/>
      <c r="L74" s="41"/>
      <c r="M74" s="41"/>
      <c r="N74" s="41"/>
      <c r="O74" s="7"/>
      <c r="P74" s="7"/>
      <c r="Q74" s="25">
        <f t="shared" si="38"/>
        <v>0</v>
      </c>
      <c r="R74" s="25"/>
      <c r="S74" s="25">
        <f t="shared" si="22"/>
        <v>0</v>
      </c>
      <c r="T74" s="25">
        <f t="shared" si="23"/>
        <v>0</v>
      </c>
      <c r="U74" s="25">
        <f t="shared" si="24"/>
        <v>0</v>
      </c>
      <c r="V74" s="25">
        <f t="shared" si="25"/>
        <v>0</v>
      </c>
      <c r="W74" s="25"/>
      <c r="X74" s="25"/>
      <c r="Y74" s="7"/>
      <c r="Z74" s="25">
        <f t="shared" si="26"/>
        <v>0</v>
      </c>
      <c r="AA74" s="25">
        <f t="shared" si="27"/>
        <v>0</v>
      </c>
      <c r="AB74" s="25">
        <f t="shared" si="28"/>
        <v>0</v>
      </c>
      <c r="AC74" s="25">
        <f t="shared" si="29"/>
        <v>0</v>
      </c>
      <c r="AD74" s="25">
        <f t="shared" si="30"/>
        <v>0</v>
      </c>
      <c r="AE74" s="25">
        <f t="shared" si="31"/>
        <v>0</v>
      </c>
      <c r="AF74" s="25">
        <f t="shared" si="32"/>
        <v>0</v>
      </c>
      <c r="AG74" s="25">
        <f t="shared" si="33"/>
        <v>0</v>
      </c>
      <c r="AH74" s="25">
        <f t="shared" si="34"/>
        <v>0</v>
      </c>
      <c r="AI74" s="25">
        <f t="shared" si="35"/>
        <v>0</v>
      </c>
      <c r="AJ74" s="25">
        <f t="shared" si="36"/>
        <v>0</v>
      </c>
      <c r="AK74" s="25">
        <f t="shared" si="37"/>
        <v>0</v>
      </c>
    </row>
    <row r="75" spans="1:37" s="1" customFormat="1">
      <c r="A75" s="59">
        <v>71</v>
      </c>
      <c r="B75" s="154"/>
      <c r="C75" s="157"/>
      <c r="D75" s="154"/>
      <c r="E75" s="3"/>
      <c r="F75" s="155"/>
      <c r="G75" s="144"/>
      <c r="H75" s="156"/>
      <c r="I75" s="146">
        <f t="shared" si="21"/>
        <v>0</v>
      </c>
      <c r="J75" s="41"/>
      <c r="K75" s="41"/>
      <c r="L75" s="41"/>
      <c r="M75" s="41"/>
      <c r="N75" s="41"/>
      <c r="O75" s="7"/>
      <c r="P75" s="7"/>
      <c r="Q75" s="25">
        <f t="shared" si="38"/>
        <v>0</v>
      </c>
      <c r="R75" s="25"/>
      <c r="S75" s="25">
        <f t="shared" si="22"/>
        <v>0</v>
      </c>
      <c r="T75" s="25">
        <f t="shared" si="23"/>
        <v>0</v>
      </c>
      <c r="U75" s="25">
        <f t="shared" si="24"/>
        <v>0</v>
      </c>
      <c r="V75" s="25">
        <f t="shared" si="25"/>
        <v>0</v>
      </c>
      <c r="W75" s="25"/>
      <c r="X75" s="25"/>
      <c r="Y75" s="7"/>
      <c r="Z75" s="25">
        <f t="shared" si="26"/>
        <v>0</v>
      </c>
      <c r="AA75" s="25">
        <f t="shared" si="27"/>
        <v>0</v>
      </c>
      <c r="AB75" s="25">
        <f t="shared" si="28"/>
        <v>0</v>
      </c>
      <c r="AC75" s="25">
        <f t="shared" si="29"/>
        <v>0</v>
      </c>
      <c r="AD75" s="25">
        <f t="shared" si="30"/>
        <v>0</v>
      </c>
      <c r="AE75" s="25">
        <f t="shared" si="31"/>
        <v>0</v>
      </c>
      <c r="AF75" s="25">
        <f t="shared" si="32"/>
        <v>0</v>
      </c>
      <c r="AG75" s="25">
        <f t="shared" si="33"/>
        <v>0</v>
      </c>
      <c r="AH75" s="25">
        <f t="shared" si="34"/>
        <v>0</v>
      </c>
      <c r="AI75" s="25">
        <f t="shared" si="35"/>
        <v>0</v>
      </c>
      <c r="AJ75" s="25">
        <f t="shared" si="36"/>
        <v>0</v>
      </c>
      <c r="AK75" s="25">
        <f t="shared" si="37"/>
        <v>0</v>
      </c>
    </row>
    <row r="76" spans="1:37" s="1" customFormat="1">
      <c r="A76" s="59">
        <v>72</v>
      </c>
      <c r="B76" s="154"/>
      <c r="C76" s="157"/>
      <c r="D76" s="154"/>
      <c r="E76" s="3"/>
      <c r="F76" s="155"/>
      <c r="G76" s="144"/>
      <c r="H76" s="156"/>
      <c r="I76" s="146">
        <f t="shared" si="21"/>
        <v>0</v>
      </c>
      <c r="J76" s="41"/>
      <c r="K76" s="41"/>
      <c r="L76" s="41"/>
      <c r="M76" s="41"/>
      <c r="N76" s="41"/>
      <c r="O76" s="7"/>
      <c r="P76" s="7"/>
      <c r="Q76" s="25">
        <f t="shared" si="38"/>
        <v>0</v>
      </c>
      <c r="R76" s="25"/>
      <c r="S76" s="25">
        <f t="shared" si="22"/>
        <v>0</v>
      </c>
      <c r="T76" s="25">
        <f t="shared" si="23"/>
        <v>0</v>
      </c>
      <c r="U76" s="25">
        <f t="shared" si="24"/>
        <v>0</v>
      </c>
      <c r="V76" s="25">
        <f t="shared" si="25"/>
        <v>0</v>
      </c>
      <c r="W76" s="25"/>
      <c r="X76" s="25"/>
      <c r="Y76" s="7"/>
      <c r="Z76" s="25">
        <f t="shared" si="26"/>
        <v>0</v>
      </c>
      <c r="AA76" s="25">
        <f t="shared" si="27"/>
        <v>0</v>
      </c>
      <c r="AB76" s="25">
        <f t="shared" si="28"/>
        <v>0</v>
      </c>
      <c r="AC76" s="25">
        <f t="shared" si="29"/>
        <v>0</v>
      </c>
      <c r="AD76" s="25">
        <f t="shared" si="30"/>
        <v>0</v>
      </c>
      <c r="AE76" s="25">
        <f t="shared" si="31"/>
        <v>0</v>
      </c>
      <c r="AF76" s="25">
        <f t="shared" si="32"/>
        <v>0</v>
      </c>
      <c r="AG76" s="25">
        <f t="shared" si="33"/>
        <v>0</v>
      </c>
      <c r="AH76" s="25">
        <f t="shared" si="34"/>
        <v>0</v>
      </c>
      <c r="AI76" s="25">
        <f t="shared" si="35"/>
        <v>0</v>
      </c>
      <c r="AJ76" s="25">
        <f t="shared" si="36"/>
        <v>0</v>
      </c>
      <c r="AK76" s="25">
        <f t="shared" si="37"/>
        <v>0</v>
      </c>
    </row>
    <row r="77" spans="1:37" s="1" customFormat="1">
      <c r="A77" s="59">
        <v>73</v>
      </c>
      <c r="B77" s="154"/>
      <c r="C77" s="157"/>
      <c r="D77" s="154"/>
      <c r="E77" s="3"/>
      <c r="F77" s="155"/>
      <c r="G77" s="144"/>
      <c r="H77" s="156"/>
      <c r="I77" s="146">
        <f t="shared" si="21"/>
        <v>0</v>
      </c>
      <c r="J77" s="41"/>
      <c r="K77" s="41"/>
      <c r="L77" s="41"/>
      <c r="M77" s="41"/>
      <c r="N77" s="41"/>
      <c r="O77" s="7"/>
      <c r="P77" s="7"/>
      <c r="Q77" s="25">
        <f t="shared" si="38"/>
        <v>0</v>
      </c>
      <c r="R77" s="25"/>
      <c r="S77" s="25">
        <f t="shared" si="22"/>
        <v>0</v>
      </c>
      <c r="T77" s="25">
        <f t="shared" si="23"/>
        <v>0</v>
      </c>
      <c r="U77" s="25">
        <f t="shared" si="24"/>
        <v>0</v>
      </c>
      <c r="V77" s="25">
        <f t="shared" si="25"/>
        <v>0</v>
      </c>
      <c r="W77" s="25"/>
      <c r="X77" s="25"/>
      <c r="Y77" s="7"/>
      <c r="Z77" s="25">
        <f t="shared" si="26"/>
        <v>0</v>
      </c>
      <c r="AA77" s="25">
        <f t="shared" si="27"/>
        <v>0</v>
      </c>
      <c r="AB77" s="25">
        <f t="shared" si="28"/>
        <v>0</v>
      </c>
      <c r="AC77" s="25">
        <f t="shared" si="29"/>
        <v>0</v>
      </c>
      <c r="AD77" s="25">
        <f t="shared" si="30"/>
        <v>0</v>
      </c>
      <c r="AE77" s="25">
        <f t="shared" si="31"/>
        <v>0</v>
      </c>
      <c r="AF77" s="25">
        <f t="shared" si="32"/>
        <v>0</v>
      </c>
      <c r="AG77" s="25">
        <f t="shared" si="33"/>
        <v>0</v>
      </c>
      <c r="AH77" s="25">
        <f t="shared" si="34"/>
        <v>0</v>
      </c>
      <c r="AI77" s="25">
        <f t="shared" si="35"/>
        <v>0</v>
      </c>
      <c r="AJ77" s="25">
        <f t="shared" si="36"/>
        <v>0</v>
      </c>
      <c r="AK77" s="25">
        <f t="shared" si="37"/>
        <v>0</v>
      </c>
    </row>
    <row r="78" spans="1:37" s="1" customFormat="1">
      <c r="A78" s="59">
        <v>74</v>
      </c>
      <c r="B78" s="154"/>
      <c r="C78" s="157"/>
      <c r="D78" s="154"/>
      <c r="E78" s="3"/>
      <c r="F78" s="155"/>
      <c r="G78" s="144"/>
      <c r="H78" s="156"/>
      <c r="I78" s="146">
        <f t="shared" si="21"/>
        <v>0</v>
      </c>
      <c r="J78" s="41"/>
      <c r="K78" s="41"/>
      <c r="L78" s="41"/>
      <c r="M78" s="41"/>
      <c r="N78" s="41"/>
      <c r="O78" s="7"/>
      <c r="P78" s="7"/>
      <c r="Q78" s="25">
        <f t="shared" si="38"/>
        <v>0</v>
      </c>
      <c r="R78" s="25"/>
      <c r="S78" s="25">
        <f t="shared" si="22"/>
        <v>0</v>
      </c>
      <c r="T78" s="25">
        <f t="shared" si="23"/>
        <v>0</v>
      </c>
      <c r="U78" s="25">
        <f t="shared" si="24"/>
        <v>0</v>
      </c>
      <c r="V78" s="25">
        <f t="shared" si="25"/>
        <v>0</v>
      </c>
      <c r="W78" s="25"/>
      <c r="X78" s="25"/>
      <c r="Y78" s="7"/>
      <c r="Z78" s="25">
        <f t="shared" si="26"/>
        <v>0</v>
      </c>
      <c r="AA78" s="25">
        <f t="shared" si="27"/>
        <v>0</v>
      </c>
      <c r="AB78" s="25">
        <f t="shared" si="28"/>
        <v>0</v>
      </c>
      <c r="AC78" s="25">
        <f t="shared" si="29"/>
        <v>0</v>
      </c>
      <c r="AD78" s="25">
        <f t="shared" si="30"/>
        <v>0</v>
      </c>
      <c r="AE78" s="25">
        <f t="shared" si="31"/>
        <v>0</v>
      </c>
      <c r="AF78" s="25">
        <f t="shared" si="32"/>
        <v>0</v>
      </c>
      <c r="AG78" s="25">
        <f t="shared" si="33"/>
        <v>0</v>
      </c>
      <c r="AH78" s="25">
        <f t="shared" si="34"/>
        <v>0</v>
      </c>
      <c r="AI78" s="25">
        <f t="shared" si="35"/>
        <v>0</v>
      </c>
      <c r="AJ78" s="25">
        <f t="shared" si="36"/>
        <v>0</v>
      </c>
      <c r="AK78" s="25">
        <f t="shared" si="37"/>
        <v>0</v>
      </c>
    </row>
    <row r="79" spans="1:37" s="1" customFormat="1">
      <c r="A79" s="59">
        <v>75</v>
      </c>
      <c r="B79" s="154"/>
      <c r="C79" s="157"/>
      <c r="D79" s="154"/>
      <c r="E79" s="3"/>
      <c r="F79" s="155"/>
      <c r="G79" s="144"/>
      <c r="H79" s="156"/>
      <c r="I79" s="146">
        <f t="shared" si="21"/>
        <v>0</v>
      </c>
      <c r="J79" s="41"/>
      <c r="K79" s="41"/>
      <c r="L79" s="41"/>
      <c r="M79" s="41"/>
      <c r="N79" s="41"/>
      <c r="O79" s="7"/>
      <c r="P79" s="7"/>
      <c r="Q79" s="25">
        <f t="shared" si="38"/>
        <v>0</v>
      </c>
      <c r="R79" s="25"/>
      <c r="S79" s="25">
        <f t="shared" si="22"/>
        <v>0</v>
      </c>
      <c r="T79" s="25">
        <f t="shared" si="23"/>
        <v>0</v>
      </c>
      <c r="U79" s="25">
        <f t="shared" si="24"/>
        <v>0</v>
      </c>
      <c r="V79" s="25">
        <f t="shared" si="25"/>
        <v>0</v>
      </c>
      <c r="W79" s="25"/>
      <c r="X79" s="25"/>
      <c r="Y79" s="7"/>
      <c r="Z79" s="25">
        <f t="shared" si="26"/>
        <v>0</v>
      </c>
      <c r="AA79" s="25">
        <f t="shared" si="27"/>
        <v>0</v>
      </c>
      <c r="AB79" s="25">
        <f t="shared" si="28"/>
        <v>0</v>
      </c>
      <c r="AC79" s="25">
        <f t="shared" si="29"/>
        <v>0</v>
      </c>
      <c r="AD79" s="25">
        <f t="shared" si="30"/>
        <v>0</v>
      </c>
      <c r="AE79" s="25">
        <f t="shared" si="31"/>
        <v>0</v>
      </c>
      <c r="AF79" s="25">
        <f t="shared" si="32"/>
        <v>0</v>
      </c>
      <c r="AG79" s="25">
        <f t="shared" si="33"/>
        <v>0</v>
      </c>
      <c r="AH79" s="25">
        <f t="shared" si="34"/>
        <v>0</v>
      </c>
      <c r="AI79" s="25">
        <f t="shared" si="35"/>
        <v>0</v>
      </c>
      <c r="AJ79" s="25">
        <f t="shared" si="36"/>
        <v>0</v>
      </c>
      <c r="AK79" s="25">
        <f t="shared" si="37"/>
        <v>0</v>
      </c>
    </row>
    <row r="80" spans="1:37" s="1" customFormat="1">
      <c r="A80" s="59">
        <v>76</v>
      </c>
      <c r="B80" s="154"/>
      <c r="C80" s="157"/>
      <c r="D80" s="154"/>
      <c r="E80" s="3"/>
      <c r="F80" s="155"/>
      <c r="G80" s="144"/>
      <c r="H80" s="156"/>
      <c r="I80" s="146">
        <f t="shared" si="21"/>
        <v>0</v>
      </c>
      <c r="J80" s="41"/>
      <c r="K80" s="41"/>
      <c r="L80" s="41"/>
      <c r="M80" s="41"/>
      <c r="N80" s="41"/>
      <c r="O80" s="7"/>
      <c r="P80" s="7"/>
      <c r="Q80" s="25">
        <f t="shared" si="38"/>
        <v>0</v>
      </c>
      <c r="R80" s="25"/>
      <c r="S80" s="25">
        <f t="shared" si="22"/>
        <v>0</v>
      </c>
      <c r="T80" s="25">
        <f t="shared" si="23"/>
        <v>0</v>
      </c>
      <c r="U80" s="25">
        <f t="shared" si="24"/>
        <v>0</v>
      </c>
      <c r="V80" s="25">
        <f t="shared" si="25"/>
        <v>0</v>
      </c>
      <c r="W80" s="25"/>
      <c r="X80" s="25"/>
      <c r="Y80" s="7"/>
      <c r="Z80" s="25">
        <f t="shared" si="26"/>
        <v>0</v>
      </c>
      <c r="AA80" s="25">
        <f t="shared" si="27"/>
        <v>0</v>
      </c>
      <c r="AB80" s="25">
        <f t="shared" si="28"/>
        <v>0</v>
      </c>
      <c r="AC80" s="25">
        <f t="shared" si="29"/>
        <v>0</v>
      </c>
      <c r="AD80" s="25">
        <f t="shared" si="30"/>
        <v>0</v>
      </c>
      <c r="AE80" s="25">
        <f t="shared" si="31"/>
        <v>0</v>
      </c>
      <c r="AF80" s="25">
        <f t="shared" si="32"/>
        <v>0</v>
      </c>
      <c r="AG80" s="25">
        <f t="shared" si="33"/>
        <v>0</v>
      </c>
      <c r="AH80" s="25">
        <f t="shared" si="34"/>
        <v>0</v>
      </c>
      <c r="AI80" s="25">
        <f t="shared" si="35"/>
        <v>0</v>
      </c>
      <c r="AJ80" s="25">
        <f t="shared" si="36"/>
        <v>0</v>
      </c>
      <c r="AK80" s="25">
        <f t="shared" si="37"/>
        <v>0</v>
      </c>
    </row>
    <row r="81" spans="1:37" s="1" customFormat="1">
      <c r="A81" s="59">
        <v>77</v>
      </c>
      <c r="B81" s="154"/>
      <c r="C81" s="157"/>
      <c r="D81" s="154"/>
      <c r="E81" s="3"/>
      <c r="F81" s="155"/>
      <c r="G81" s="144"/>
      <c r="H81" s="156"/>
      <c r="I81" s="146">
        <f t="shared" si="21"/>
        <v>0</v>
      </c>
      <c r="J81" s="41"/>
      <c r="K81" s="41"/>
      <c r="L81" s="41"/>
      <c r="M81" s="41"/>
      <c r="N81" s="41"/>
      <c r="O81" s="7"/>
      <c r="P81" s="7"/>
      <c r="Q81" s="25">
        <f t="shared" si="38"/>
        <v>0</v>
      </c>
      <c r="R81" s="25"/>
      <c r="S81" s="25">
        <f t="shared" si="22"/>
        <v>0</v>
      </c>
      <c r="T81" s="25">
        <f t="shared" si="23"/>
        <v>0</v>
      </c>
      <c r="U81" s="25">
        <f t="shared" si="24"/>
        <v>0</v>
      </c>
      <c r="V81" s="25">
        <f t="shared" si="25"/>
        <v>0</v>
      </c>
      <c r="W81" s="25"/>
      <c r="X81" s="25"/>
      <c r="Y81" s="7"/>
      <c r="Z81" s="25">
        <f t="shared" si="26"/>
        <v>0</v>
      </c>
      <c r="AA81" s="25">
        <f t="shared" si="27"/>
        <v>0</v>
      </c>
      <c r="AB81" s="25">
        <f t="shared" si="28"/>
        <v>0</v>
      </c>
      <c r="AC81" s="25">
        <f t="shared" si="29"/>
        <v>0</v>
      </c>
      <c r="AD81" s="25">
        <f t="shared" si="30"/>
        <v>0</v>
      </c>
      <c r="AE81" s="25">
        <f t="shared" si="31"/>
        <v>0</v>
      </c>
      <c r="AF81" s="25">
        <f t="shared" si="32"/>
        <v>0</v>
      </c>
      <c r="AG81" s="25">
        <f t="shared" si="33"/>
        <v>0</v>
      </c>
      <c r="AH81" s="25">
        <f t="shared" si="34"/>
        <v>0</v>
      </c>
      <c r="AI81" s="25">
        <f t="shared" si="35"/>
        <v>0</v>
      </c>
      <c r="AJ81" s="25">
        <f t="shared" si="36"/>
        <v>0</v>
      </c>
      <c r="AK81" s="25">
        <f t="shared" si="37"/>
        <v>0</v>
      </c>
    </row>
    <row r="82" spans="1:37" s="1" customFormat="1">
      <c r="A82" s="59">
        <v>78</v>
      </c>
      <c r="B82" s="154"/>
      <c r="C82" s="157"/>
      <c r="D82" s="154"/>
      <c r="E82" s="3"/>
      <c r="F82" s="155"/>
      <c r="G82" s="144"/>
      <c r="H82" s="156"/>
      <c r="I82" s="146">
        <f t="shared" si="21"/>
        <v>0</v>
      </c>
      <c r="J82" s="41"/>
      <c r="K82" s="41"/>
      <c r="L82" s="41"/>
      <c r="M82" s="41"/>
      <c r="N82" s="41"/>
      <c r="O82" s="7"/>
      <c r="P82" s="7"/>
      <c r="Q82" s="25">
        <f t="shared" si="38"/>
        <v>0</v>
      </c>
      <c r="R82" s="25"/>
      <c r="S82" s="25">
        <f t="shared" si="22"/>
        <v>0</v>
      </c>
      <c r="T82" s="25">
        <f t="shared" si="23"/>
        <v>0</v>
      </c>
      <c r="U82" s="25">
        <f t="shared" si="24"/>
        <v>0</v>
      </c>
      <c r="V82" s="25">
        <f t="shared" si="25"/>
        <v>0</v>
      </c>
      <c r="W82" s="25"/>
      <c r="X82" s="25"/>
      <c r="Y82" s="7"/>
      <c r="Z82" s="25">
        <f t="shared" si="26"/>
        <v>0</v>
      </c>
      <c r="AA82" s="25">
        <f t="shared" si="27"/>
        <v>0</v>
      </c>
      <c r="AB82" s="25">
        <f t="shared" si="28"/>
        <v>0</v>
      </c>
      <c r="AC82" s="25">
        <f t="shared" si="29"/>
        <v>0</v>
      </c>
      <c r="AD82" s="25">
        <f t="shared" si="30"/>
        <v>0</v>
      </c>
      <c r="AE82" s="25">
        <f t="shared" si="31"/>
        <v>0</v>
      </c>
      <c r="AF82" s="25">
        <f t="shared" si="32"/>
        <v>0</v>
      </c>
      <c r="AG82" s="25">
        <f t="shared" si="33"/>
        <v>0</v>
      </c>
      <c r="AH82" s="25">
        <f t="shared" si="34"/>
        <v>0</v>
      </c>
      <c r="AI82" s="25">
        <f t="shared" si="35"/>
        <v>0</v>
      </c>
      <c r="AJ82" s="25">
        <f t="shared" si="36"/>
        <v>0</v>
      </c>
      <c r="AK82" s="25">
        <f t="shared" si="37"/>
        <v>0</v>
      </c>
    </row>
    <row r="83" spans="1:37" s="1" customFormat="1">
      <c r="A83" s="59">
        <v>79</v>
      </c>
      <c r="B83" s="154"/>
      <c r="C83" s="157"/>
      <c r="D83" s="154"/>
      <c r="E83" s="3"/>
      <c r="F83" s="155"/>
      <c r="G83" s="144"/>
      <c r="H83" s="156"/>
      <c r="I83" s="146">
        <f t="shared" si="21"/>
        <v>0</v>
      </c>
      <c r="J83" s="41"/>
      <c r="K83" s="41"/>
      <c r="L83" s="41"/>
      <c r="M83" s="41"/>
      <c r="N83" s="41"/>
      <c r="O83" s="7"/>
      <c r="P83" s="7"/>
      <c r="Q83" s="25">
        <f t="shared" si="38"/>
        <v>0</v>
      </c>
      <c r="R83" s="25"/>
      <c r="S83" s="25">
        <f t="shared" si="22"/>
        <v>0</v>
      </c>
      <c r="T83" s="25">
        <f t="shared" si="23"/>
        <v>0</v>
      </c>
      <c r="U83" s="25">
        <f t="shared" si="24"/>
        <v>0</v>
      </c>
      <c r="V83" s="25">
        <f t="shared" si="25"/>
        <v>0</v>
      </c>
      <c r="W83" s="25"/>
      <c r="X83" s="25"/>
      <c r="Y83" s="7"/>
      <c r="Z83" s="25">
        <f t="shared" si="26"/>
        <v>0</v>
      </c>
      <c r="AA83" s="25">
        <f t="shared" si="27"/>
        <v>0</v>
      </c>
      <c r="AB83" s="25">
        <f t="shared" si="28"/>
        <v>0</v>
      </c>
      <c r="AC83" s="25">
        <f t="shared" si="29"/>
        <v>0</v>
      </c>
      <c r="AD83" s="25">
        <f t="shared" si="30"/>
        <v>0</v>
      </c>
      <c r="AE83" s="25">
        <f t="shared" si="31"/>
        <v>0</v>
      </c>
      <c r="AF83" s="25">
        <f t="shared" si="32"/>
        <v>0</v>
      </c>
      <c r="AG83" s="25">
        <f t="shared" si="33"/>
        <v>0</v>
      </c>
      <c r="AH83" s="25">
        <f t="shared" si="34"/>
        <v>0</v>
      </c>
      <c r="AI83" s="25">
        <f t="shared" si="35"/>
        <v>0</v>
      </c>
      <c r="AJ83" s="25">
        <f t="shared" si="36"/>
        <v>0</v>
      </c>
      <c r="AK83" s="25">
        <f t="shared" si="37"/>
        <v>0</v>
      </c>
    </row>
    <row r="84" spans="1:37" s="1" customFormat="1">
      <c r="A84" s="59">
        <v>80</v>
      </c>
      <c r="B84" s="154"/>
      <c r="C84" s="157"/>
      <c r="D84" s="154"/>
      <c r="E84" s="3"/>
      <c r="F84" s="155"/>
      <c r="G84" s="144"/>
      <c r="H84" s="156"/>
      <c r="I84" s="146">
        <f t="shared" si="21"/>
        <v>0</v>
      </c>
      <c r="J84" s="41"/>
      <c r="K84" s="185">
        <v>1</v>
      </c>
      <c r="L84" s="186"/>
      <c r="M84" s="197" t="s">
        <v>59</v>
      </c>
      <c r="N84" s="198"/>
      <c r="O84" s="7"/>
      <c r="P84" s="7"/>
      <c r="Q84" s="25">
        <f t="shared" si="38"/>
        <v>0</v>
      </c>
      <c r="R84" s="25"/>
      <c r="S84" s="25">
        <f t="shared" si="22"/>
        <v>0</v>
      </c>
      <c r="T84" s="25">
        <f t="shared" si="23"/>
        <v>0</v>
      </c>
      <c r="U84" s="25">
        <f t="shared" si="24"/>
        <v>0</v>
      </c>
      <c r="V84" s="25">
        <f t="shared" si="25"/>
        <v>0</v>
      </c>
      <c r="W84" s="25"/>
      <c r="X84" s="25"/>
      <c r="Y84" s="7"/>
      <c r="Z84" s="25">
        <f t="shared" si="26"/>
        <v>0</v>
      </c>
      <c r="AA84" s="25">
        <f t="shared" si="27"/>
        <v>0</v>
      </c>
      <c r="AB84" s="25">
        <f t="shared" si="28"/>
        <v>0</v>
      </c>
      <c r="AC84" s="25">
        <f t="shared" si="29"/>
        <v>0</v>
      </c>
      <c r="AD84" s="25">
        <f t="shared" si="30"/>
        <v>0</v>
      </c>
      <c r="AE84" s="25">
        <f t="shared" si="31"/>
        <v>0</v>
      </c>
      <c r="AF84" s="25">
        <f t="shared" si="32"/>
        <v>0</v>
      </c>
      <c r="AG84" s="25">
        <f t="shared" si="33"/>
        <v>0</v>
      </c>
      <c r="AH84" s="25">
        <f t="shared" si="34"/>
        <v>0</v>
      </c>
      <c r="AI84" s="25">
        <f t="shared" si="35"/>
        <v>0</v>
      </c>
      <c r="AJ84" s="25">
        <f t="shared" si="36"/>
        <v>0</v>
      </c>
      <c r="AK84" s="25">
        <f t="shared" si="37"/>
        <v>0</v>
      </c>
    </row>
    <row r="85" spans="1:37" s="1" customFormat="1">
      <c r="A85" s="59">
        <v>81</v>
      </c>
      <c r="B85" s="154"/>
      <c r="C85" s="157"/>
      <c r="D85" s="154"/>
      <c r="E85" s="3"/>
      <c r="F85" s="155"/>
      <c r="G85" s="144"/>
      <c r="H85" s="156"/>
      <c r="I85" s="146">
        <f t="shared" si="21"/>
        <v>0</v>
      </c>
      <c r="J85" s="41"/>
      <c r="K85" s="219">
        <v>2</v>
      </c>
      <c r="L85" s="220"/>
      <c r="M85" s="72" t="s">
        <v>60</v>
      </c>
      <c r="N85" s="62"/>
      <c r="O85" s="7"/>
      <c r="P85" s="7"/>
      <c r="Q85" s="25">
        <f t="shared" si="38"/>
        <v>0</v>
      </c>
      <c r="R85" s="25"/>
      <c r="S85" s="25">
        <f t="shared" si="22"/>
        <v>0</v>
      </c>
      <c r="T85" s="25">
        <f t="shared" si="23"/>
        <v>0</v>
      </c>
      <c r="U85" s="25">
        <f t="shared" si="24"/>
        <v>0</v>
      </c>
      <c r="V85" s="25">
        <f t="shared" si="25"/>
        <v>0</v>
      </c>
      <c r="W85" s="25"/>
      <c r="X85" s="25"/>
      <c r="Y85" s="7"/>
      <c r="Z85" s="25">
        <f t="shared" si="26"/>
        <v>0</v>
      </c>
      <c r="AA85" s="25">
        <f t="shared" si="27"/>
        <v>0</v>
      </c>
      <c r="AB85" s="25">
        <f t="shared" si="28"/>
        <v>0</v>
      </c>
      <c r="AC85" s="25">
        <f t="shared" si="29"/>
        <v>0</v>
      </c>
      <c r="AD85" s="25">
        <f t="shared" si="30"/>
        <v>0</v>
      </c>
      <c r="AE85" s="25">
        <f t="shared" si="31"/>
        <v>0</v>
      </c>
      <c r="AF85" s="25">
        <f t="shared" si="32"/>
        <v>0</v>
      </c>
      <c r="AG85" s="25">
        <f t="shared" si="33"/>
        <v>0</v>
      </c>
      <c r="AH85" s="25">
        <f t="shared" si="34"/>
        <v>0</v>
      </c>
      <c r="AI85" s="25">
        <f t="shared" si="35"/>
        <v>0</v>
      </c>
      <c r="AJ85" s="25">
        <f t="shared" si="36"/>
        <v>0</v>
      </c>
      <c r="AK85" s="25">
        <f t="shared" si="37"/>
        <v>0</v>
      </c>
    </row>
    <row r="86" spans="1:37" s="1" customFormat="1">
      <c r="A86" s="59">
        <v>82</v>
      </c>
      <c r="B86" s="154"/>
      <c r="C86" s="157"/>
      <c r="D86" s="154"/>
      <c r="E86" s="3"/>
      <c r="F86" s="155"/>
      <c r="G86" s="144"/>
      <c r="H86" s="156"/>
      <c r="I86" s="146">
        <f t="shared" si="21"/>
        <v>0</v>
      </c>
      <c r="J86" s="41"/>
      <c r="K86" s="185">
        <v>3</v>
      </c>
      <c r="L86" s="186"/>
      <c r="M86" s="207" t="s">
        <v>61</v>
      </c>
      <c r="N86" s="208"/>
      <c r="O86" s="7"/>
      <c r="P86" s="7"/>
      <c r="Q86" s="25">
        <f t="shared" si="38"/>
        <v>0</v>
      </c>
      <c r="R86" s="25"/>
      <c r="S86" s="25">
        <f t="shared" si="22"/>
        <v>0</v>
      </c>
      <c r="T86" s="25">
        <f t="shared" si="23"/>
        <v>0</v>
      </c>
      <c r="U86" s="25">
        <f t="shared" si="24"/>
        <v>0</v>
      </c>
      <c r="V86" s="25">
        <f t="shared" si="25"/>
        <v>0</v>
      </c>
      <c r="W86" s="25"/>
      <c r="X86" s="25"/>
      <c r="Y86" s="7"/>
      <c r="Z86" s="25">
        <f t="shared" si="26"/>
        <v>0</v>
      </c>
      <c r="AA86" s="25">
        <f t="shared" si="27"/>
        <v>0</v>
      </c>
      <c r="AB86" s="25">
        <f t="shared" si="28"/>
        <v>0</v>
      </c>
      <c r="AC86" s="25">
        <f t="shared" si="29"/>
        <v>0</v>
      </c>
      <c r="AD86" s="25">
        <f t="shared" si="30"/>
        <v>0</v>
      </c>
      <c r="AE86" s="25">
        <f t="shared" si="31"/>
        <v>0</v>
      </c>
      <c r="AF86" s="25">
        <f t="shared" si="32"/>
        <v>0</v>
      </c>
      <c r="AG86" s="25">
        <f t="shared" si="33"/>
        <v>0</v>
      </c>
      <c r="AH86" s="25">
        <f t="shared" si="34"/>
        <v>0</v>
      </c>
      <c r="AI86" s="25">
        <f t="shared" si="35"/>
        <v>0</v>
      </c>
      <c r="AJ86" s="25">
        <f t="shared" si="36"/>
        <v>0</v>
      </c>
      <c r="AK86" s="25">
        <f t="shared" si="37"/>
        <v>0</v>
      </c>
    </row>
    <row r="87" spans="1:37" s="1" customFormat="1">
      <c r="A87" s="59">
        <v>83</v>
      </c>
      <c r="B87" s="154"/>
      <c r="C87" s="157"/>
      <c r="D87" s="154"/>
      <c r="E87" s="3"/>
      <c r="F87" s="155"/>
      <c r="G87" s="144"/>
      <c r="H87" s="156"/>
      <c r="I87" s="146">
        <f t="shared" si="21"/>
        <v>0</v>
      </c>
      <c r="J87" s="41"/>
      <c r="K87" s="181">
        <v>4</v>
      </c>
      <c r="L87" s="182"/>
      <c r="M87" s="73" t="s">
        <v>23</v>
      </c>
      <c r="N87" s="74"/>
      <c r="O87" s="7"/>
      <c r="P87" s="7"/>
      <c r="Q87" s="25">
        <f t="shared" si="38"/>
        <v>0</v>
      </c>
      <c r="R87" s="25"/>
      <c r="S87" s="25">
        <f t="shared" si="22"/>
        <v>0</v>
      </c>
      <c r="T87" s="25">
        <f t="shared" si="23"/>
        <v>0</v>
      </c>
      <c r="U87" s="25">
        <f t="shared" si="24"/>
        <v>0</v>
      </c>
      <c r="V87" s="25">
        <f t="shared" si="25"/>
        <v>0</v>
      </c>
      <c r="W87" s="25"/>
      <c r="X87" s="25"/>
      <c r="Y87" s="7"/>
      <c r="Z87" s="25">
        <f t="shared" si="26"/>
        <v>0</v>
      </c>
      <c r="AA87" s="25">
        <f t="shared" si="27"/>
        <v>0</v>
      </c>
      <c r="AB87" s="25">
        <f t="shared" si="28"/>
        <v>0</v>
      </c>
      <c r="AC87" s="25">
        <f t="shared" si="29"/>
        <v>0</v>
      </c>
      <c r="AD87" s="25">
        <f t="shared" si="30"/>
        <v>0</v>
      </c>
      <c r="AE87" s="25">
        <f t="shared" si="31"/>
        <v>0</v>
      </c>
      <c r="AF87" s="25">
        <f t="shared" si="32"/>
        <v>0</v>
      </c>
      <c r="AG87" s="25">
        <f t="shared" si="33"/>
        <v>0</v>
      </c>
      <c r="AH87" s="25">
        <f t="shared" si="34"/>
        <v>0</v>
      </c>
      <c r="AI87" s="25">
        <f t="shared" si="35"/>
        <v>0</v>
      </c>
      <c r="AJ87" s="25">
        <f t="shared" si="36"/>
        <v>0</v>
      </c>
      <c r="AK87" s="25">
        <f t="shared" si="37"/>
        <v>0</v>
      </c>
    </row>
    <row r="88" spans="1:37" s="1" customFormat="1">
      <c r="A88" s="59">
        <v>84</v>
      </c>
      <c r="B88" s="154"/>
      <c r="C88" s="157"/>
      <c r="D88" s="154"/>
      <c r="E88" s="3"/>
      <c r="F88" s="155"/>
      <c r="G88" s="144"/>
      <c r="H88" s="156"/>
      <c r="I88" s="146">
        <f t="shared" si="21"/>
        <v>0</v>
      </c>
      <c r="J88" s="41"/>
      <c r="K88" s="183"/>
      <c r="L88" s="184"/>
      <c r="M88" s="75" t="s">
        <v>62</v>
      </c>
      <c r="N88" s="76"/>
      <c r="O88" s="7"/>
      <c r="P88" s="7"/>
      <c r="Q88" s="25">
        <f t="shared" si="38"/>
        <v>0</v>
      </c>
      <c r="R88" s="25"/>
      <c r="S88" s="25">
        <f t="shared" si="22"/>
        <v>0</v>
      </c>
      <c r="T88" s="25">
        <f t="shared" si="23"/>
        <v>0</v>
      </c>
      <c r="U88" s="25">
        <f t="shared" si="24"/>
        <v>0</v>
      </c>
      <c r="V88" s="25">
        <f t="shared" si="25"/>
        <v>0</v>
      </c>
      <c r="W88" s="25"/>
      <c r="X88" s="25"/>
      <c r="Y88" s="7"/>
      <c r="Z88" s="25">
        <f t="shared" si="26"/>
        <v>0</v>
      </c>
      <c r="AA88" s="25">
        <f t="shared" si="27"/>
        <v>0</v>
      </c>
      <c r="AB88" s="25">
        <f t="shared" si="28"/>
        <v>0</v>
      </c>
      <c r="AC88" s="25">
        <f t="shared" si="29"/>
        <v>0</v>
      </c>
      <c r="AD88" s="25">
        <f t="shared" si="30"/>
        <v>0</v>
      </c>
      <c r="AE88" s="25">
        <f t="shared" si="31"/>
        <v>0</v>
      </c>
      <c r="AF88" s="25">
        <f t="shared" si="32"/>
        <v>0</v>
      </c>
      <c r="AG88" s="25">
        <f t="shared" si="33"/>
        <v>0</v>
      </c>
      <c r="AH88" s="25">
        <f t="shared" si="34"/>
        <v>0</v>
      </c>
      <c r="AI88" s="25">
        <f t="shared" si="35"/>
        <v>0</v>
      </c>
      <c r="AJ88" s="25">
        <f t="shared" si="36"/>
        <v>0</v>
      </c>
      <c r="AK88" s="25">
        <f t="shared" si="37"/>
        <v>0</v>
      </c>
    </row>
    <row r="89" spans="1:37" s="1" customFormat="1">
      <c r="A89" s="59">
        <v>85</v>
      </c>
      <c r="B89" s="154"/>
      <c r="C89" s="157"/>
      <c r="D89" s="154"/>
      <c r="E89" s="3"/>
      <c r="F89" s="155"/>
      <c r="G89" s="144"/>
      <c r="H89" s="156"/>
      <c r="I89" s="146">
        <f t="shared" si="21"/>
        <v>0</v>
      </c>
      <c r="J89" s="41"/>
      <c r="K89" s="185">
        <v>5</v>
      </c>
      <c r="L89" s="186"/>
      <c r="M89" s="73" t="s">
        <v>63</v>
      </c>
      <c r="N89" s="74"/>
      <c r="O89" s="7"/>
      <c r="P89" s="7"/>
      <c r="Q89" s="25">
        <f t="shared" si="38"/>
        <v>0</v>
      </c>
      <c r="R89" s="25"/>
      <c r="S89" s="25">
        <f t="shared" si="22"/>
        <v>0</v>
      </c>
      <c r="T89" s="25">
        <f t="shared" si="23"/>
        <v>0</v>
      </c>
      <c r="U89" s="25">
        <f t="shared" si="24"/>
        <v>0</v>
      </c>
      <c r="V89" s="25">
        <f t="shared" si="25"/>
        <v>0</v>
      </c>
      <c r="W89" s="25"/>
      <c r="X89" s="25"/>
      <c r="Y89" s="7"/>
      <c r="Z89" s="25">
        <f t="shared" si="26"/>
        <v>0</v>
      </c>
      <c r="AA89" s="25">
        <f t="shared" si="27"/>
        <v>0</v>
      </c>
      <c r="AB89" s="25">
        <f t="shared" si="28"/>
        <v>0</v>
      </c>
      <c r="AC89" s="25">
        <f t="shared" si="29"/>
        <v>0</v>
      </c>
      <c r="AD89" s="25">
        <f t="shared" si="30"/>
        <v>0</v>
      </c>
      <c r="AE89" s="25">
        <f t="shared" si="31"/>
        <v>0</v>
      </c>
      <c r="AF89" s="25">
        <f t="shared" si="32"/>
        <v>0</v>
      </c>
      <c r="AG89" s="25">
        <f t="shared" si="33"/>
        <v>0</v>
      </c>
      <c r="AH89" s="25">
        <f t="shared" si="34"/>
        <v>0</v>
      </c>
      <c r="AI89" s="25">
        <f t="shared" si="35"/>
        <v>0</v>
      </c>
      <c r="AJ89" s="25">
        <f t="shared" si="36"/>
        <v>0</v>
      </c>
      <c r="AK89" s="25">
        <f t="shared" si="37"/>
        <v>0</v>
      </c>
    </row>
    <row r="90" spans="1:37" s="1" customFormat="1">
      <c r="A90" s="59">
        <v>86</v>
      </c>
      <c r="B90" s="154"/>
      <c r="C90" s="157"/>
      <c r="D90" s="154"/>
      <c r="E90" s="3"/>
      <c r="F90" s="155"/>
      <c r="G90" s="144"/>
      <c r="H90" s="156"/>
      <c r="I90" s="146">
        <f t="shared" si="21"/>
        <v>0</v>
      </c>
      <c r="J90" s="41"/>
      <c r="K90" s="187">
        <v>6</v>
      </c>
      <c r="L90" s="188"/>
      <c r="M90" s="73" t="s">
        <v>34</v>
      </c>
      <c r="N90" s="74"/>
      <c r="O90" s="7"/>
      <c r="P90" s="7"/>
      <c r="Q90" s="25">
        <f t="shared" si="38"/>
        <v>0</v>
      </c>
      <c r="R90" s="25"/>
      <c r="S90" s="25">
        <f t="shared" si="22"/>
        <v>0</v>
      </c>
      <c r="T90" s="25">
        <f t="shared" si="23"/>
        <v>0</v>
      </c>
      <c r="U90" s="25">
        <f t="shared" si="24"/>
        <v>0</v>
      </c>
      <c r="V90" s="25">
        <f t="shared" si="25"/>
        <v>0</v>
      </c>
      <c r="W90" s="25"/>
      <c r="X90" s="25"/>
      <c r="Y90" s="7"/>
      <c r="Z90" s="25">
        <f t="shared" si="26"/>
        <v>0</v>
      </c>
      <c r="AA90" s="25">
        <f t="shared" si="27"/>
        <v>0</v>
      </c>
      <c r="AB90" s="25">
        <f t="shared" si="28"/>
        <v>0</v>
      </c>
      <c r="AC90" s="25">
        <f t="shared" si="29"/>
        <v>0</v>
      </c>
      <c r="AD90" s="25">
        <f t="shared" si="30"/>
        <v>0</v>
      </c>
      <c r="AE90" s="25">
        <f t="shared" si="31"/>
        <v>0</v>
      </c>
      <c r="AF90" s="25">
        <f t="shared" si="32"/>
        <v>0</v>
      </c>
      <c r="AG90" s="25">
        <f t="shared" si="33"/>
        <v>0</v>
      </c>
      <c r="AH90" s="25">
        <f t="shared" si="34"/>
        <v>0</v>
      </c>
      <c r="AI90" s="25">
        <f t="shared" si="35"/>
        <v>0</v>
      </c>
      <c r="AJ90" s="25">
        <f t="shared" si="36"/>
        <v>0</v>
      </c>
      <c r="AK90" s="25">
        <f t="shared" si="37"/>
        <v>0</v>
      </c>
    </row>
    <row r="91" spans="1:37" s="1" customFormat="1">
      <c r="A91" s="59">
        <v>87</v>
      </c>
      <c r="B91" s="154"/>
      <c r="C91" s="157"/>
      <c r="D91" s="154"/>
      <c r="E91" s="3"/>
      <c r="F91" s="155"/>
      <c r="G91" s="144"/>
      <c r="H91" s="156"/>
      <c r="I91" s="146">
        <f t="shared" si="21"/>
        <v>0</v>
      </c>
      <c r="J91" s="41"/>
      <c r="K91" s="189"/>
      <c r="L91" s="190"/>
      <c r="M91" s="77" t="s">
        <v>71</v>
      </c>
      <c r="N91" s="78"/>
      <c r="O91" s="7"/>
      <c r="P91" s="7"/>
      <c r="Q91" s="25">
        <f t="shared" si="38"/>
        <v>0</v>
      </c>
      <c r="R91" s="25"/>
      <c r="S91" s="25">
        <f t="shared" si="22"/>
        <v>0</v>
      </c>
      <c r="T91" s="25">
        <f t="shared" si="23"/>
        <v>0</v>
      </c>
      <c r="U91" s="25">
        <f t="shared" si="24"/>
        <v>0</v>
      </c>
      <c r="V91" s="25">
        <f t="shared" si="25"/>
        <v>0</v>
      </c>
      <c r="W91" s="25"/>
      <c r="X91" s="25"/>
      <c r="Y91" s="7"/>
      <c r="Z91" s="25">
        <f t="shared" si="26"/>
        <v>0</v>
      </c>
      <c r="AA91" s="25">
        <f t="shared" si="27"/>
        <v>0</v>
      </c>
      <c r="AB91" s="25">
        <f t="shared" si="28"/>
        <v>0</v>
      </c>
      <c r="AC91" s="25">
        <f t="shared" si="29"/>
        <v>0</v>
      </c>
      <c r="AD91" s="25">
        <f t="shared" si="30"/>
        <v>0</v>
      </c>
      <c r="AE91" s="25">
        <f t="shared" si="31"/>
        <v>0</v>
      </c>
      <c r="AF91" s="25">
        <f t="shared" si="32"/>
        <v>0</v>
      </c>
      <c r="AG91" s="25">
        <f t="shared" si="33"/>
        <v>0</v>
      </c>
      <c r="AH91" s="25">
        <f t="shared" si="34"/>
        <v>0</v>
      </c>
      <c r="AI91" s="25">
        <f t="shared" si="35"/>
        <v>0</v>
      </c>
      <c r="AJ91" s="25">
        <f t="shared" si="36"/>
        <v>0</v>
      </c>
      <c r="AK91" s="25">
        <f t="shared" si="37"/>
        <v>0</v>
      </c>
    </row>
    <row r="92" spans="1:37" s="1" customFormat="1">
      <c r="A92" s="59">
        <v>88</v>
      </c>
      <c r="B92" s="154"/>
      <c r="C92" s="157"/>
      <c r="D92" s="154"/>
      <c r="E92" s="3"/>
      <c r="F92" s="155"/>
      <c r="G92" s="144"/>
      <c r="H92" s="156"/>
      <c r="I92" s="146">
        <f t="shared" si="21"/>
        <v>0</v>
      </c>
      <c r="J92" s="41"/>
      <c r="K92" s="181">
        <v>7</v>
      </c>
      <c r="L92" s="182"/>
      <c r="M92" s="73" t="s">
        <v>75</v>
      </c>
      <c r="N92" s="79"/>
      <c r="O92" s="7"/>
      <c r="P92" s="7"/>
      <c r="Q92" s="25">
        <f t="shared" si="38"/>
        <v>0</v>
      </c>
      <c r="R92" s="25"/>
      <c r="S92" s="25">
        <f t="shared" si="22"/>
        <v>0</v>
      </c>
      <c r="T92" s="25">
        <f t="shared" si="23"/>
        <v>0</v>
      </c>
      <c r="U92" s="25">
        <f t="shared" si="24"/>
        <v>0</v>
      </c>
      <c r="V92" s="25">
        <f t="shared" si="25"/>
        <v>0</v>
      </c>
      <c r="W92" s="25"/>
      <c r="X92" s="25"/>
      <c r="Y92" s="7"/>
      <c r="Z92" s="25">
        <f t="shared" si="26"/>
        <v>0</v>
      </c>
      <c r="AA92" s="25">
        <f t="shared" si="27"/>
        <v>0</v>
      </c>
      <c r="AB92" s="25">
        <f t="shared" si="28"/>
        <v>0</v>
      </c>
      <c r="AC92" s="25">
        <f t="shared" si="29"/>
        <v>0</v>
      </c>
      <c r="AD92" s="25">
        <f t="shared" si="30"/>
        <v>0</v>
      </c>
      <c r="AE92" s="25">
        <f t="shared" si="31"/>
        <v>0</v>
      </c>
      <c r="AF92" s="25">
        <f t="shared" si="32"/>
        <v>0</v>
      </c>
      <c r="AG92" s="25">
        <f t="shared" si="33"/>
        <v>0</v>
      </c>
      <c r="AH92" s="25">
        <f t="shared" si="34"/>
        <v>0</v>
      </c>
      <c r="AI92" s="25">
        <f t="shared" si="35"/>
        <v>0</v>
      </c>
      <c r="AJ92" s="25">
        <f t="shared" si="36"/>
        <v>0</v>
      </c>
      <c r="AK92" s="25">
        <f t="shared" si="37"/>
        <v>0</v>
      </c>
    </row>
    <row r="93" spans="1:37" s="1" customFormat="1">
      <c r="A93" s="59">
        <v>89</v>
      </c>
      <c r="B93" s="154"/>
      <c r="C93" s="157"/>
      <c r="D93" s="154"/>
      <c r="E93" s="3"/>
      <c r="F93" s="155"/>
      <c r="G93" s="144"/>
      <c r="H93" s="156"/>
      <c r="I93" s="146">
        <f t="shared" si="21"/>
        <v>0</v>
      </c>
      <c r="J93" s="41"/>
      <c r="K93" s="183"/>
      <c r="L93" s="184"/>
      <c r="M93" s="75" t="s">
        <v>74</v>
      </c>
      <c r="N93" s="80"/>
      <c r="O93" s="7"/>
      <c r="P93" s="7"/>
      <c r="Q93" s="25">
        <f t="shared" si="38"/>
        <v>0</v>
      </c>
      <c r="R93" s="25"/>
      <c r="S93" s="25">
        <f t="shared" si="22"/>
        <v>0</v>
      </c>
      <c r="T93" s="25">
        <f t="shared" si="23"/>
        <v>0</v>
      </c>
      <c r="U93" s="25">
        <f t="shared" si="24"/>
        <v>0</v>
      </c>
      <c r="V93" s="25">
        <f t="shared" si="25"/>
        <v>0</v>
      </c>
      <c r="W93" s="25"/>
      <c r="X93" s="25"/>
      <c r="Y93" s="7"/>
      <c r="Z93" s="25">
        <f t="shared" si="26"/>
        <v>0</v>
      </c>
      <c r="AA93" s="25">
        <f t="shared" si="27"/>
        <v>0</v>
      </c>
      <c r="AB93" s="25">
        <f t="shared" si="28"/>
        <v>0</v>
      </c>
      <c r="AC93" s="25">
        <f t="shared" si="29"/>
        <v>0</v>
      </c>
      <c r="AD93" s="25">
        <f t="shared" si="30"/>
        <v>0</v>
      </c>
      <c r="AE93" s="25">
        <f t="shared" si="31"/>
        <v>0</v>
      </c>
      <c r="AF93" s="25">
        <f t="shared" si="32"/>
        <v>0</v>
      </c>
      <c r="AG93" s="25">
        <f t="shared" si="33"/>
        <v>0</v>
      </c>
      <c r="AH93" s="25">
        <f t="shared" si="34"/>
        <v>0</v>
      </c>
      <c r="AI93" s="25">
        <f t="shared" si="35"/>
        <v>0</v>
      </c>
      <c r="AJ93" s="25">
        <f t="shared" si="36"/>
        <v>0</v>
      </c>
      <c r="AK93" s="25">
        <f t="shared" si="37"/>
        <v>0</v>
      </c>
    </row>
    <row r="94" spans="1:37" s="1" customFormat="1">
      <c r="A94" s="59">
        <v>90</v>
      </c>
      <c r="B94" s="154"/>
      <c r="C94" s="157"/>
      <c r="D94" s="154"/>
      <c r="E94" s="3"/>
      <c r="F94" s="155"/>
      <c r="G94" s="144"/>
      <c r="H94" s="156"/>
      <c r="I94" s="146">
        <f t="shared" si="21"/>
        <v>0</v>
      </c>
      <c r="J94" s="41"/>
      <c r="K94" s="81"/>
      <c r="L94" s="81"/>
      <c r="M94" s="81"/>
      <c r="N94" s="41"/>
      <c r="O94" s="7"/>
      <c r="P94" s="7"/>
      <c r="Q94" s="25">
        <f t="shared" si="38"/>
        <v>0</v>
      </c>
      <c r="R94" s="25"/>
      <c r="S94" s="25">
        <f t="shared" si="22"/>
        <v>0</v>
      </c>
      <c r="T94" s="25">
        <f t="shared" si="23"/>
        <v>0</v>
      </c>
      <c r="U94" s="25">
        <f t="shared" si="24"/>
        <v>0</v>
      </c>
      <c r="V94" s="25">
        <f t="shared" si="25"/>
        <v>0</v>
      </c>
      <c r="W94" s="25"/>
      <c r="X94" s="25"/>
      <c r="Y94" s="7"/>
      <c r="Z94" s="25">
        <f t="shared" si="26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37"/>
        <v>0</v>
      </c>
    </row>
    <row r="95" spans="1:37" s="1" customFormat="1">
      <c r="A95" s="36"/>
      <c r="B95" s="36"/>
      <c r="C95" s="36"/>
      <c r="D95" s="36"/>
      <c r="E95" s="35"/>
      <c r="F95" s="35"/>
      <c r="G95" s="161"/>
      <c r="H95" s="35"/>
      <c r="I95" s="164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1"/>
      <c r="H96" s="35"/>
      <c r="I96" s="165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1"/>
      <c r="H97" s="35"/>
      <c r="I97" s="165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1"/>
      <c r="H98" s="35"/>
      <c r="I98" s="165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1"/>
      <c r="H99" s="35"/>
      <c r="I99" s="165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1"/>
      <c r="H100" s="35"/>
      <c r="I100" s="165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1"/>
      <c r="H101" s="35"/>
      <c r="I101" s="165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1"/>
      <c r="H102" s="35"/>
      <c r="I102" s="165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1"/>
      <c r="H103" s="35"/>
      <c r="I103" s="166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1"/>
      <c r="H104" s="35"/>
      <c r="I104" s="167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1"/>
      <c r="H105" s="35"/>
      <c r="I105" s="166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1"/>
      <c r="H106" s="35"/>
      <c r="I106" s="164"/>
      <c r="J106" s="35"/>
      <c r="K106" s="35"/>
      <c r="L106" s="35"/>
      <c r="M106" s="35"/>
      <c r="N106" s="35"/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1"/>
      <c r="H107" s="35"/>
      <c r="I107" s="164"/>
      <c r="J107" s="35"/>
      <c r="K107" s="35"/>
      <c r="L107" s="35"/>
      <c r="M107" s="35"/>
      <c r="N107" s="35"/>
      <c r="O107" s="1" t="b">
        <v>0</v>
      </c>
    </row>
    <row r="108" spans="1:15" s="1" customFormat="1">
      <c r="A108" s="38" t="s">
        <v>204</v>
      </c>
      <c r="B108" s="38"/>
      <c r="C108" s="38"/>
      <c r="D108" s="40">
        <v>0</v>
      </c>
      <c r="E108" s="191" t="s">
        <v>209</v>
      </c>
      <c r="F108" s="191"/>
      <c r="G108" s="162"/>
      <c r="H108" s="42"/>
      <c r="I108" s="168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2" t="s">
        <v>208</v>
      </c>
      <c r="F109" s="192"/>
      <c r="G109" s="162"/>
      <c r="H109" s="42"/>
      <c r="I109" s="168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2" t="s">
        <v>147</v>
      </c>
      <c r="F110" s="222"/>
      <c r="G110" s="162"/>
      <c r="H110" s="42"/>
      <c r="I110" s="168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1" t="s">
        <v>147</v>
      </c>
      <c r="F111" s="221"/>
      <c r="G111" s="162"/>
      <c r="H111" s="42"/>
      <c r="I111" s="168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1" t="s">
        <v>147</v>
      </c>
      <c r="F112" s="221"/>
      <c r="G112" s="162"/>
      <c r="H112" s="42"/>
      <c r="I112" s="168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1" t="s">
        <v>147</v>
      </c>
      <c r="F113" s="221"/>
      <c r="G113" s="162"/>
      <c r="H113" s="42"/>
      <c r="I113" s="168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1" t="s">
        <v>147</v>
      </c>
      <c r="F114" s="221"/>
      <c r="G114" s="162"/>
      <c r="H114" s="42"/>
      <c r="I114" s="168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1" t="s">
        <v>147</v>
      </c>
      <c r="F115" s="221"/>
      <c r="G115" s="162"/>
      <c r="H115" s="42"/>
      <c r="I115" s="168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1" t="s">
        <v>147</v>
      </c>
      <c r="F116" s="221"/>
      <c r="G116" s="162"/>
      <c r="H116" s="42"/>
      <c r="I116" s="168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1" t="s">
        <v>147</v>
      </c>
      <c r="F117" s="221"/>
      <c r="G117" s="162"/>
      <c r="H117" s="42"/>
      <c r="I117" s="168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1" t="s">
        <v>147</v>
      </c>
      <c r="F118" s="221"/>
      <c r="G118" s="162"/>
      <c r="H118" s="42"/>
      <c r="I118" s="168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1" t="s">
        <v>147</v>
      </c>
      <c r="F119" s="221"/>
      <c r="G119" s="162"/>
      <c r="H119" s="42"/>
      <c r="I119" s="168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2"/>
      <c r="H120" s="42"/>
      <c r="I120" s="169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70" showPageBreaks="1" printArea="1" hiddenColumns="1" view="pageBreakPreview">
      <selection activeCell="M39" sqref="M39"/>
      <rowBreaks count="1" manualBreakCount="1">
        <brk id="64" max="16383" man="1"/>
      </rowBreaks>
      <colBreaks count="1" manualBreakCount="1">
        <brk id="9" max="1048575" man="1"/>
      </colBreaks>
      <pageMargins left="0.51181102362204722" right="0.31496062992125984" top="0.78740157480314965" bottom="0.59055118110236227" header="0.11811023622047245" footer="0.11811023622047245"/>
      <pageSetup paperSize="9" scale="74" orientation="portrait" r:id="rId1"/>
    </customSheetView>
  </customSheetViews>
  <mergeCells count="36">
    <mergeCell ref="F3:H3"/>
    <mergeCell ref="A1:D1"/>
    <mergeCell ref="E1:F1"/>
    <mergeCell ref="S1:V1"/>
    <mergeCell ref="A2:F2"/>
    <mergeCell ref="S2:V2"/>
    <mergeCell ref="A3:A4"/>
    <mergeCell ref="B3:B4"/>
    <mergeCell ref="C3:C4"/>
    <mergeCell ref="D3:D4"/>
    <mergeCell ref="E3:E4"/>
    <mergeCell ref="I3:I4"/>
    <mergeCell ref="J4:L4"/>
    <mergeCell ref="AB2:AK2"/>
    <mergeCell ref="M86:N86"/>
    <mergeCell ref="K5:L5"/>
    <mergeCell ref="M84:N84"/>
    <mergeCell ref="K84:L84"/>
    <mergeCell ref="K85:L85"/>
    <mergeCell ref="K86:L86"/>
    <mergeCell ref="E118:F118"/>
    <mergeCell ref="E119:F119"/>
    <mergeCell ref="K87:L88"/>
    <mergeCell ref="K89:L89"/>
    <mergeCell ref="K90:L91"/>
    <mergeCell ref="K92:L93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1" priority="2" operator="equal">
      <formula>"Snižte výdaje na přípravu"</formula>
    </cfRule>
  </conditionalFormatting>
  <conditionalFormatting sqref="J4:L4">
    <cfRule type="containsText" dxfId="0" priority="1" operator="containsText" text="Snižte výdaje">
      <formula>NOT(ISERROR(SEARCH("Snižte výdaje",J4)))</formula>
    </cfRule>
  </conditionalFormatting>
  <dataValidations count="4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4" max="16383" man="1"/>
  </rowBreaks>
  <colBreaks count="1" manualBreakCount="1">
    <brk id="9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82" r:id="rId5" name="Check Box 6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6" name="Check Box 7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7" name="Check Box 8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8" name="Check Box 9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9" name="Check Box 10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0" name="Check Box 11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AL120"/>
  <sheetViews>
    <sheetView tabSelected="1" view="pageBreakPreview" zoomScale="85" zoomScaleNormal="80" zoomScaleSheetLayoutView="85" zoomScalePageLayoutView="85" workbookViewId="0">
      <pane ySplit="4" topLeftCell="A5" activePane="bottomLeft" state="frozen"/>
      <selection pane="bottomLeft" activeCell="E10" sqref="E10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28515625" style="4" customWidth="1"/>
    <col min="5" max="5" width="47.28515625" style="1" customWidth="1"/>
    <col min="6" max="6" width="9.140625" style="1" customWidth="1"/>
    <col min="7" max="7" width="9.140625" style="163" customWidth="1"/>
    <col min="8" max="8" width="13.140625" style="1" customWidth="1"/>
    <col min="9" max="9" width="11.140625" style="170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7.710937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2" t="str">
        <f>'Celek-całość'!A4</f>
        <v>VP/ PW</v>
      </c>
      <c r="B1" s="212"/>
      <c r="C1" s="212"/>
      <c r="D1" s="212"/>
      <c r="E1" s="210" t="str">
        <f>'Celek-całość'!B4</f>
        <v>Název VP / Nazwa PW</v>
      </c>
      <c r="F1" s="210"/>
      <c r="G1" s="160"/>
      <c r="H1" s="51" t="s">
        <v>16</v>
      </c>
      <c r="I1" s="150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09">
        <f>S3+T3+U3+V3</f>
        <v>0</v>
      </c>
      <c r="T1" s="209"/>
      <c r="U1" s="209"/>
      <c r="V1" s="209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1" t="s">
        <v>229</v>
      </c>
      <c r="B2" s="210"/>
      <c r="C2" s="210"/>
      <c r="D2" s="210"/>
      <c r="E2" s="210"/>
      <c r="F2" s="210"/>
      <c r="G2" s="160"/>
      <c r="H2" s="51" t="s">
        <v>149</v>
      </c>
      <c r="I2" s="151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5">
        <v>100</v>
      </c>
      <c r="T2" s="206"/>
      <c r="U2" s="206"/>
      <c r="V2" s="206"/>
      <c r="W2" s="14" t="s">
        <v>50</v>
      </c>
      <c r="X2" s="15"/>
      <c r="Y2" s="7"/>
      <c r="Z2" s="16" t="s">
        <v>78</v>
      </c>
      <c r="AA2" s="16" t="s">
        <v>79</v>
      </c>
      <c r="AB2" s="194" t="s">
        <v>77</v>
      </c>
      <c r="AC2" s="195"/>
      <c r="AD2" s="195"/>
      <c r="AE2" s="195"/>
      <c r="AF2" s="195"/>
      <c r="AG2" s="195"/>
      <c r="AH2" s="195"/>
      <c r="AI2" s="195"/>
      <c r="AJ2" s="195"/>
      <c r="AK2" s="196"/>
    </row>
    <row r="3" spans="1:37" s="1" customFormat="1" ht="27.6" customHeight="1">
      <c r="A3" s="213" t="s">
        <v>155</v>
      </c>
      <c r="B3" s="203" t="s">
        <v>42</v>
      </c>
      <c r="C3" s="203" t="s">
        <v>44</v>
      </c>
      <c r="D3" s="203" t="s">
        <v>203</v>
      </c>
      <c r="E3" s="215" t="s">
        <v>10</v>
      </c>
      <c r="F3" s="204" t="s">
        <v>11</v>
      </c>
      <c r="G3" s="204"/>
      <c r="H3" s="204"/>
      <c r="I3" s="217" t="s">
        <v>14</v>
      </c>
      <c r="J3" s="41"/>
      <c r="K3" s="56"/>
      <c r="L3" s="57"/>
      <c r="M3" s="116" t="s">
        <v>207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5.25" customHeight="1">
      <c r="A4" s="214"/>
      <c r="B4" s="204"/>
      <c r="C4" s="204"/>
      <c r="D4" s="203"/>
      <c r="E4" s="216"/>
      <c r="F4" s="58" t="s">
        <v>51</v>
      </c>
      <c r="G4" s="140" t="s">
        <v>12</v>
      </c>
      <c r="H4" s="58" t="s">
        <v>233</v>
      </c>
      <c r="I4" s="218"/>
      <c r="J4" s="201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2"/>
      <c r="L4" s="202"/>
      <c r="M4" s="117" t="s">
        <v>228</v>
      </c>
      <c r="N4" s="132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41"/>
      <c r="C5" s="142"/>
      <c r="D5" s="143"/>
      <c r="E5" s="223"/>
      <c r="F5" s="144"/>
      <c r="G5" s="144"/>
      <c r="H5" s="145"/>
      <c r="I5" s="146">
        <f>H5*G5</f>
        <v>0</v>
      </c>
      <c r="J5" s="60"/>
      <c r="K5" s="199" t="s">
        <v>88</v>
      </c>
      <c r="L5" s="200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>IF($D5=11,$I5,0)</f>
        <v>0</v>
      </c>
    </row>
    <row r="6" spans="1:37" s="1" customFormat="1">
      <c r="A6" s="59">
        <v>2</v>
      </c>
      <c r="B6" s="141"/>
      <c r="C6" s="147"/>
      <c r="D6" s="143"/>
      <c r="E6" s="223"/>
      <c r="F6" s="144"/>
      <c r="G6" s="144"/>
      <c r="H6" s="145"/>
      <c r="I6" s="146">
        <f t="shared" ref="I6:I69" si="3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4">IF($B6=3,$I6,0)</f>
        <v>0</v>
      </c>
      <c r="T6" s="25">
        <f t="shared" ref="T6:T69" si="5">IF($B6=4,$I6,0)</f>
        <v>0</v>
      </c>
      <c r="U6" s="25">
        <f t="shared" ref="U6:U69" si="6">IF($B6=5,$I6,0)</f>
        <v>0</v>
      </c>
      <c r="V6" s="25">
        <f t="shared" ref="V6:V69" si="7">IF($B6=6,$I6,0)</f>
        <v>0</v>
      </c>
      <c r="W6" s="25"/>
      <c r="X6" s="25"/>
      <c r="Y6" s="7"/>
      <c r="Z6" s="25">
        <f t="shared" ref="Z6:Z69" si="8">IF($D6=0,$I6,0)</f>
        <v>0</v>
      </c>
      <c r="AA6" s="25">
        <f t="shared" ref="AA6:AA69" si="9">IF($D6=1,$I6,0)</f>
        <v>0</v>
      </c>
      <c r="AB6" s="25">
        <f t="shared" ref="AB6:AB69" si="10">IF($D6=2,$I6,0)</f>
        <v>0</v>
      </c>
      <c r="AC6" s="25">
        <f t="shared" ref="AC6:AC69" si="11">IF($D6=3,$I6,0)</f>
        <v>0</v>
      </c>
      <c r="AD6" s="25">
        <f t="shared" ref="AD6:AD69" si="12">IF($D6=4,$I6,0)</f>
        <v>0</v>
      </c>
      <c r="AE6" s="25">
        <f t="shared" ref="AE6:AE69" si="13">IF($D6=5,$I6,0)</f>
        <v>0</v>
      </c>
      <c r="AF6" s="25">
        <f t="shared" ref="AF6:AF69" si="14">IF($D6=6,$I6,0)</f>
        <v>0</v>
      </c>
      <c r="AG6" s="25">
        <f t="shared" ref="AG6:AG69" si="15">IF($D6=7,$I6,0)</f>
        <v>0</v>
      </c>
      <c r="AH6" s="25">
        <f t="shared" ref="AH6:AH69" si="16">IF($D6=8,$I6,0)</f>
        <v>0</v>
      </c>
      <c r="AI6" s="25">
        <f t="shared" ref="AI6:AI69" si="17">IF($D6=9,$I6,0)</f>
        <v>0</v>
      </c>
      <c r="AJ6" s="25">
        <f t="shared" ref="AJ6:AJ69" si="18">IF($D6=10,$I6,0)</f>
        <v>0</v>
      </c>
      <c r="AK6" s="25">
        <f t="shared" ref="AK6:AK69" si="19">IF($D6=11,$I6,0)</f>
        <v>0</v>
      </c>
    </row>
    <row r="7" spans="1:37" s="1" customFormat="1" ht="16.5" customHeight="1">
      <c r="A7" s="59">
        <v>3</v>
      </c>
      <c r="B7" s="141"/>
      <c r="C7" s="147"/>
      <c r="D7" s="143"/>
      <c r="E7" s="223"/>
      <c r="F7" s="144"/>
      <c r="G7" s="144"/>
      <c r="H7" s="145"/>
      <c r="I7" s="146">
        <f t="shared" si="3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4"/>
        <v>0</v>
      </c>
      <c r="T7" s="25">
        <f t="shared" si="5"/>
        <v>0</v>
      </c>
      <c r="U7" s="25">
        <f t="shared" si="6"/>
        <v>0</v>
      </c>
      <c r="V7" s="25">
        <f t="shared" si="7"/>
        <v>0</v>
      </c>
      <c r="W7" s="25"/>
      <c r="X7" s="25"/>
      <c r="Y7" s="7"/>
      <c r="Z7" s="25">
        <f t="shared" si="8"/>
        <v>0</v>
      </c>
      <c r="AA7" s="25">
        <f t="shared" si="9"/>
        <v>0</v>
      </c>
      <c r="AB7" s="25">
        <f t="shared" si="10"/>
        <v>0</v>
      </c>
      <c r="AC7" s="25">
        <f t="shared" si="11"/>
        <v>0</v>
      </c>
      <c r="AD7" s="25">
        <f t="shared" si="12"/>
        <v>0</v>
      </c>
      <c r="AE7" s="25">
        <f t="shared" si="13"/>
        <v>0</v>
      </c>
      <c r="AF7" s="25">
        <f t="shared" si="14"/>
        <v>0</v>
      </c>
      <c r="AG7" s="25">
        <f t="shared" si="15"/>
        <v>0</v>
      </c>
      <c r="AH7" s="25">
        <f t="shared" si="16"/>
        <v>0</v>
      </c>
      <c r="AI7" s="25">
        <f t="shared" si="17"/>
        <v>0</v>
      </c>
      <c r="AJ7" s="25">
        <f t="shared" si="18"/>
        <v>0</v>
      </c>
      <c r="AK7" s="25">
        <f t="shared" si="19"/>
        <v>0</v>
      </c>
    </row>
    <row r="8" spans="1:37" s="1" customFormat="1" ht="13.5" customHeight="1">
      <c r="A8" s="59">
        <v>4</v>
      </c>
      <c r="B8" s="141"/>
      <c r="C8" s="142"/>
      <c r="D8" s="143"/>
      <c r="E8" s="223"/>
      <c r="F8" s="144"/>
      <c r="G8" s="144"/>
      <c r="H8" s="145"/>
      <c r="I8" s="146">
        <f t="shared" si="3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4"/>
        <v>0</v>
      </c>
      <c r="T8" s="25">
        <f t="shared" si="5"/>
        <v>0</v>
      </c>
      <c r="U8" s="25">
        <f t="shared" si="6"/>
        <v>0</v>
      </c>
      <c r="V8" s="25">
        <f t="shared" si="7"/>
        <v>0</v>
      </c>
      <c r="W8" s="25"/>
      <c r="X8" s="25"/>
      <c r="Y8" s="7"/>
      <c r="Z8" s="25">
        <f t="shared" si="8"/>
        <v>0</v>
      </c>
      <c r="AA8" s="25">
        <f t="shared" si="9"/>
        <v>0</v>
      </c>
      <c r="AB8" s="25">
        <f t="shared" si="10"/>
        <v>0</v>
      </c>
      <c r="AC8" s="25">
        <f t="shared" si="11"/>
        <v>0</v>
      </c>
      <c r="AD8" s="25">
        <f t="shared" si="12"/>
        <v>0</v>
      </c>
      <c r="AE8" s="25">
        <f t="shared" si="13"/>
        <v>0</v>
      </c>
      <c r="AF8" s="25">
        <f t="shared" si="14"/>
        <v>0</v>
      </c>
      <c r="AG8" s="25">
        <f t="shared" si="15"/>
        <v>0</v>
      </c>
      <c r="AH8" s="25">
        <f t="shared" si="16"/>
        <v>0</v>
      </c>
      <c r="AI8" s="25">
        <f t="shared" si="17"/>
        <v>0</v>
      </c>
      <c r="AJ8" s="25">
        <f t="shared" si="18"/>
        <v>0</v>
      </c>
      <c r="AK8" s="25">
        <f t="shared" si="19"/>
        <v>0</v>
      </c>
    </row>
    <row r="9" spans="1:37" s="1" customFormat="1">
      <c r="A9" s="59">
        <v>5</v>
      </c>
      <c r="B9" s="148"/>
      <c r="C9" s="142"/>
      <c r="D9" s="143"/>
      <c r="E9" s="223"/>
      <c r="F9" s="144"/>
      <c r="G9" s="144"/>
      <c r="H9" s="145"/>
      <c r="I9" s="146">
        <f t="shared" si="3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4"/>
        <v>0</v>
      </c>
      <c r="T9" s="25">
        <f t="shared" si="5"/>
        <v>0</v>
      </c>
      <c r="U9" s="25">
        <f t="shared" si="6"/>
        <v>0</v>
      </c>
      <c r="V9" s="25">
        <f t="shared" si="7"/>
        <v>0</v>
      </c>
      <c r="W9" s="25"/>
      <c r="X9" s="25"/>
      <c r="Y9" s="7"/>
      <c r="Z9" s="25">
        <f t="shared" si="8"/>
        <v>0</v>
      </c>
      <c r="AA9" s="25">
        <f t="shared" si="9"/>
        <v>0</v>
      </c>
      <c r="AB9" s="25">
        <f t="shared" si="10"/>
        <v>0</v>
      </c>
      <c r="AC9" s="25">
        <f t="shared" si="11"/>
        <v>0</v>
      </c>
      <c r="AD9" s="25">
        <f t="shared" si="12"/>
        <v>0</v>
      </c>
      <c r="AE9" s="25">
        <f t="shared" si="13"/>
        <v>0</v>
      </c>
      <c r="AF9" s="25">
        <f t="shared" si="14"/>
        <v>0</v>
      </c>
      <c r="AG9" s="25">
        <f t="shared" si="15"/>
        <v>0</v>
      </c>
      <c r="AH9" s="25">
        <f t="shared" si="16"/>
        <v>0</v>
      </c>
      <c r="AI9" s="25">
        <f t="shared" si="17"/>
        <v>0</v>
      </c>
      <c r="AJ9" s="25">
        <f t="shared" si="18"/>
        <v>0</v>
      </c>
      <c r="AK9" s="25">
        <f t="shared" si="19"/>
        <v>0</v>
      </c>
    </row>
    <row r="10" spans="1:37" s="1" customFormat="1">
      <c r="A10" s="59">
        <v>6</v>
      </c>
      <c r="B10" s="148"/>
      <c r="C10" s="142"/>
      <c r="D10" s="143"/>
      <c r="E10" s="223"/>
      <c r="F10" s="144"/>
      <c r="G10" s="144"/>
      <c r="H10" s="145"/>
      <c r="I10" s="146">
        <f t="shared" si="3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4"/>
        <v>0</v>
      </c>
      <c r="T10" s="25">
        <f t="shared" si="5"/>
        <v>0</v>
      </c>
      <c r="U10" s="25">
        <f t="shared" si="6"/>
        <v>0</v>
      </c>
      <c r="V10" s="25">
        <f t="shared" si="7"/>
        <v>0</v>
      </c>
      <c r="W10" s="25"/>
      <c r="X10" s="25"/>
      <c r="Y10" s="7"/>
      <c r="Z10" s="25">
        <f t="shared" si="8"/>
        <v>0</v>
      </c>
      <c r="AA10" s="25">
        <f t="shared" si="9"/>
        <v>0</v>
      </c>
      <c r="AB10" s="25">
        <f t="shared" si="10"/>
        <v>0</v>
      </c>
      <c r="AC10" s="25">
        <f t="shared" si="11"/>
        <v>0</v>
      </c>
      <c r="AD10" s="25">
        <f t="shared" si="12"/>
        <v>0</v>
      </c>
      <c r="AE10" s="25">
        <f t="shared" si="13"/>
        <v>0</v>
      </c>
      <c r="AF10" s="25">
        <f t="shared" si="14"/>
        <v>0</v>
      </c>
      <c r="AG10" s="25">
        <f t="shared" si="15"/>
        <v>0</v>
      </c>
      <c r="AH10" s="25">
        <f t="shared" si="16"/>
        <v>0</v>
      </c>
      <c r="AI10" s="25">
        <f t="shared" si="17"/>
        <v>0</v>
      </c>
      <c r="AJ10" s="25">
        <f t="shared" si="18"/>
        <v>0</v>
      </c>
      <c r="AK10" s="25">
        <f t="shared" si="19"/>
        <v>0</v>
      </c>
    </row>
    <row r="11" spans="1:37" s="1" customFormat="1">
      <c r="A11" s="59">
        <v>7</v>
      </c>
      <c r="B11" s="148"/>
      <c r="C11" s="142"/>
      <c r="D11" s="143"/>
      <c r="E11" s="223"/>
      <c r="F11" s="144"/>
      <c r="G11" s="144"/>
      <c r="H11" s="145"/>
      <c r="I11" s="146">
        <f t="shared" si="3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4"/>
        <v>0</v>
      </c>
      <c r="T11" s="25">
        <f t="shared" si="5"/>
        <v>0</v>
      </c>
      <c r="U11" s="25">
        <f t="shared" si="6"/>
        <v>0</v>
      </c>
      <c r="V11" s="25">
        <f t="shared" si="7"/>
        <v>0</v>
      </c>
      <c r="W11" s="25"/>
      <c r="X11" s="25"/>
      <c r="Y11" s="7"/>
      <c r="Z11" s="25">
        <f t="shared" si="8"/>
        <v>0</v>
      </c>
      <c r="AA11" s="25">
        <f t="shared" si="9"/>
        <v>0</v>
      </c>
      <c r="AB11" s="25">
        <f t="shared" si="10"/>
        <v>0</v>
      </c>
      <c r="AC11" s="25">
        <f t="shared" si="11"/>
        <v>0</v>
      </c>
      <c r="AD11" s="25">
        <f t="shared" si="12"/>
        <v>0</v>
      </c>
      <c r="AE11" s="25">
        <f t="shared" si="13"/>
        <v>0</v>
      </c>
      <c r="AF11" s="25">
        <f t="shared" si="14"/>
        <v>0</v>
      </c>
      <c r="AG11" s="25">
        <f t="shared" si="15"/>
        <v>0</v>
      </c>
      <c r="AH11" s="25">
        <f t="shared" si="16"/>
        <v>0</v>
      </c>
      <c r="AI11" s="25">
        <f t="shared" si="17"/>
        <v>0</v>
      </c>
      <c r="AJ11" s="25">
        <f t="shared" si="18"/>
        <v>0</v>
      </c>
      <c r="AK11" s="25">
        <f t="shared" si="19"/>
        <v>0</v>
      </c>
    </row>
    <row r="12" spans="1:37" s="1" customFormat="1" ht="15.75" customHeight="1">
      <c r="A12" s="59">
        <v>8</v>
      </c>
      <c r="B12" s="148"/>
      <c r="C12" s="142"/>
      <c r="D12" s="143"/>
      <c r="E12" s="223"/>
      <c r="F12" s="144"/>
      <c r="G12" s="144"/>
      <c r="H12" s="145"/>
      <c r="I12" s="146">
        <f t="shared" si="3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4"/>
        <v>0</v>
      </c>
      <c r="T12" s="25">
        <f t="shared" si="5"/>
        <v>0</v>
      </c>
      <c r="U12" s="25">
        <f t="shared" si="6"/>
        <v>0</v>
      </c>
      <c r="V12" s="25">
        <f t="shared" si="7"/>
        <v>0</v>
      </c>
      <c r="W12" s="25"/>
      <c r="X12" s="25"/>
      <c r="Y12" s="7"/>
      <c r="Z12" s="25">
        <f t="shared" si="8"/>
        <v>0</v>
      </c>
      <c r="AA12" s="25">
        <f t="shared" si="9"/>
        <v>0</v>
      </c>
      <c r="AB12" s="25">
        <f t="shared" si="10"/>
        <v>0</v>
      </c>
      <c r="AC12" s="25">
        <f t="shared" si="11"/>
        <v>0</v>
      </c>
      <c r="AD12" s="25">
        <f t="shared" si="12"/>
        <v>0</v>
      </c>
      <c r="AE12" s="25">
        <f t="shared" si="13"/>
        <v>0</v>
      </c>
      <c r="AF12" s="25">
        <f t="shared" si="14"/>
        <v>0</v>
      </c>
      <c r="AG12" s="25">
        <f t="shared" si="15"/>
        <v>0</v>
      </c>
      <c r="AH12" s="25">
        <f t="shared" si="16"/>
        <v>0</v>
      </c>
      <c r="AI12" s="25">
        <f t="shared" si="17"/>
        <v>0</v>
      </c>
      <c r="AJ12" s="25">
        <f t="shared" si="18"/>
        <v>0</v>
      </c>
      <c r="AK12" s="25">
        <f t="shared" si="19"/>
        <v>0</v>
      </c>
    </row>
    <row r="13" spans="1:37" s="1" customFormat="1">
      <c r="A13" s="59">
        <v>9</v>
      </c>
      <c r="B13" s="148"/>
      <c r="C13" s="142"/>
      <c r="D13" s="143"/>
      <c r="E13" s="223"/>
      <c r="F13" s="144"/>
      <c r="G13" s="144"/>
      <c r="H13" s="145"/>
      <c r="I13" s="146">
        <f t="shared" si="3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4"/>
        <v>0</v>
      </c>
      <c r="T13" s="25">
        <f t="shared" si="5"/>
        <v>0</v>
      </c>
      <c r="U13" s="25">
        <f t="shared" si="6"/>
        <v>0</v>
      </c>
      <c r="V13" s="25">
        <f t="shared" si="7"/>
        <v>0</v>
      </c>
      <c r="W13" s="25"/>
      <c r="X13" s="25"/>
      <c r="Y13" s="7"/>
      <c r="Z13" s="25">
        <f t="shared" si="8"/>
        <v>0</v>
      </c>
      <c r="AA13" s="25">
        <f t="shared" si="9"/>
        <v>0</v>
      </c>
      <c r="AB13" s="25">
        <f t="shared" si="10"/>
        <v>0</v>
      </c>
      <c r="AC13" s="25">
        <f t="shared" si="11"/>
        <v>0</v>
      </c>
      <c r="AD13" s="25">
        <f t="shared" si="12"/>
        <v>0</v>
      </c>
      <c r="AE13" s="25">
        <f t="shared" si="13"/>
        <v>0</v>
      </c>
      <c r="AF13" s="25">
        <f t="shared" si="14"/>
        <v>0</v>
      </c>
      <c r="AG13" s="25">
        <f t="shared" si="15"/>
        <v>0</v>
      </c>
      <c r="AH13" s="25">
        <f t="shared" si="16"/>
        <v>0</v>
      </c>
      <c r="AI13" s="25">
        <f t="shared" si="17"/>
        <v>0</v>
      </c>
      <c r="AJ13" s="25">
        <f t="shared" si="18"/>
        <v>0</v>
      </c>
      <c r="AK13" s="25">
        <f t="shared" si="19"/>
        <v>0</v>
      </c>
    </row>
    <row r="14" spans="1:37" s="1" customFormat="1">
      <c r="A14" s="59">
        <v>10</v>
      </c>
      <c r="B14" s="148"/>
      <c r="C14" s="142"/>
      <c r="D14" s="143"/>
      <c r="E14" s="223"/>
      <c r="F14" s="144"/>
      <c r="G14" s="144"/>
      <c r="H14" s="145"/>
      <c r="I14" s="146">
        <f t="shared" si="3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4"/>
        <v>0</v>
      </c>
      <c r="T14" s="25">
        <f t="shared" si="5"/>
        <v>0</v>
      </c>
      <c r="U14" s="25">
        <f t="shared" si="6"/>
        <v>0</v>
      </c>
      <c r="V14" s="25">
        <f t="shared" si="7"/>
        <v>0</v>
      </c>
      <c r="W14" s="25"/>
      <c r="X14" s="25"/>
      <c r="Y14" s="7"/>
      <c r="Z14" s="25">
        <f t="shared" si="8"/>
        <v>0</v>
      </c>
      <c r="AA14" s="25">
        <f t="shared" si="9"/>
        <v>0</v>
      </c>
      <c r="AB14" s="25">
        <f t="shared" si="10"/>
        <v>0</v>
      </c>
      <c r="AC14" s="25">
        <f t="shared" si="11"/>
        <v>0</v>
      </c>
      <c r="AD14" s="25">
        <f t="shared" si="12"/>
        <v>0</v>
      </c>
      <c r="AE14" s="25">
        <f t="shared" si="13"/>
        <v>0</v>
      </c>
      <c r="AF14" s="25">
        <f t="shared" si="14"/>
        <v>0</v>
      </c>
      <c r="AG14" s="25">
        <f t="shared" si="15"/>
        <v>0</v>
      </c>
      <c r="AH14" s="25">
        <f t="shared" si="16"/>
        <v>0</v>
      </c>
      <c r="AI14" s="25">
        <f t="shared" si="17"/>
        <v>0</v>
      </c>
      <c r="AJ14" s="25">
        <f t="shared" si="18"/>
        <v>0</v>
      </c>
      <c r="AK14" s="25">
        <f t="shared" si="19"/>
        <v>0</v>
      </c>
    </row>
    <row r="15" spans="1:37" s="1" customFormat="1">
      <c r="A15" s="59">
        <v>11</v>
      </c>
      <c r="B15" s="148"/>
      <c r="C15" s="142"/>
      <c r="D15" s="143"/>
      <c r="E15" s="223"/>
      <c r="F15" s="144"/>
      <c r="G15" s="144"/>
      <c r="H15" s="145"/>
      <c r="I15" s="146">
        <f t="shared" si="3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4"/>
        <v>0</v>
      </c>
      <c r="T15" s="25">
        <f t="shared" si="5"/>
        <v>0</v>
      </c>
      <c r="U15" s="25">
        <f t="shared" si="6"/>
        <v>0</v>
      </c>
      <c r="V15" s="25">
        <f t="shared" si="7"/>
        <v>0</v>
      </c>
      <c r="W15" s="25"/>
      <c r="X15" s="25"/>
      <c r="Y15" s="7"/>
      <c r="Z15" s="25">
        <f t="shared" si="8"/>
        <v>0</v>
      </c>
      <c r="AA15" s="25">
        <f t="shared" si="9"/>
        <v>0</v>
      </c>
      <c r="AB15" s="25">
        <f t="shared" si="10"/>
        <v>0</v>
      </c>
      <c r="AC15" s="25">
        <f t="shared" si="11"/>
        <v>0</v>
      </c>
      <c r="AD15" s="25">
        <f t="shared" si="12"/>
        <v>0</v>
      </c>
      <c r="AE15" s="25">
        <f t="shared" si="13"/>
        <v>0</v>
      </c>
      <c r="AF15" s="25">
        <f t="shared" si="14"/>
        <v>0</v>
      </c>
      <c r="AG15" s="25">
        <f t="shared" si="15"/>
        <v>0</v>
      </c>
      <c r="AH15" s="25">
        <f t="shared" si="16"/>
        <v>0</v>
      </c>
      <c r="AI15" s="25">
        <f t="shared" si="17"/>
        <v>0</v>
      </c>
      <c r="AJ15" s="25">
        <f t="shared" si="18"/>
        <v>0</v>
      </c>
      <c r="AK15" s="25">
        <f t="shared" si="19"/>
        <v>0</v>
      </c>
    </row>
    <row r="16" spans="1:37" s="1" customFormat="1">
      <c r="A16" s="59">
        <v>12</v>
      </c>
      <c r="B16" s="148"/>
      <c r="C16" s="142"/>
      <c r="D16" s="143"/>
      <c r="E16" s="223"/>
      <c r="F16" s="144"/>
      <c r="G16" s="144"/>
      <c r="H16" s="145"/>
      <c r="I16" s="146">
        <f t="shared" si="3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4"/>
        <v>0</v>
      </c>
      <c r="T16" s="25">
        <f t="shared" si="5"/>
        <v>0</v>
      </c>
      <c r="U16" s="25">
        <f t="shared" si="6"/>
        <v>0</v>
      </c>
      <c r="V16" s="25">
        <f t="shared" si="7"/>
        <v>0</v>
      </c>
      <c r="W16" s="25"/>
      <c r="X16" s="25"/>
      <c r="Y16" s="7"/>
      <c r="Z16" s="25">
        <f t="shared" si="8"/>
        <v>0</v>
      </c>
      <c r="AA16" s="25">
        <f t="shared" si="9"/>
        <v>0</v>
      </c>
      <c r="AB16" s="25">
        <f t="shared" si="10"/>
        <v>0</v>
      </c>
      <c r="AC16" s="25">
        <f t="shared" si="11"/>
        <v>0</v>
      </c>
      <c r="AD16" s="25">
        <f t="shared" si="12"/>
        <v>0</v>
      </c>
      <c r="AE16" s="25">
        <f t="shared" si="13"/>
        <v>0</v>
      </c>
      <c r="AF16" s="25">
        <f t="shared" si="14"/>
        <v>0</v>
      </c>
      <c r="AG16" s="25">
        <f t="shared" si="15"/>
        <v>0</v>
      </c>
      <c r="AH16" s="25">
        <f t="shared" si="16"/>
        <v>0</v>
      </c>
      <c r="AI16" s="25">
        <f t="shared" si="17"/>
        <v>0</v>
      </c>
      <c r="AJ16" s="25">
        <f t="shared" si="18"/>
        <v>0</v>
      </c>
      <c r="AK16" s="25">
        <f t="shared" si="19"/>
        <v>0</v>
      </c>
    </row>
    <row r="17" spans="1:37" s="1" customFormat="1">
      <c r="A17" s="59">
        <v>13</v>
      </c>
      <c r="B17" s="148"/>
      <c r="C17" s="142"/>
      <c r="D17" s="143"/>
      <c r="E17" s="223"/>
      <c r="F17" s="144"/>
      <c r="G17" s="144"/>
      <c r="H17" s="145"/>
      <c r="I17" s="146">
        <f t="shared" si="3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4"/>
        <v>0</v>
      </c>
      <c r="T17" s="25">
        <f t="shared" si="5"/>
        <v>0</v>
      </c>
      <c r="U17" s="25">
        <f t="shared" si="6"/>
        <v>0</v>
      </c>
      <c r="V17" s="25">
        <f t="shared" si="7"/>
        <v>0</v>
      </c>
      <c r="W17" s="25"/>
      <c r="X17" s="25"/>
      <c r="Y17" s="7"/>
      <c r="Z17" s="25">
        <f t="shared" si="8"/>
        <v>0</v>
      </c>
      <c r="AA17" s="25">
        <f t="shared" si="9"/>
        <v>0</v>
      </c>
      <c r="AB17" s="25">
        <f t="shared" si="10"/>
        <v>0</v>
      </c>
      <c r="AC17" s="25">
        <f t="shared" si="11"/>
        <v>0</v>
      </c>
      <c r="AD17" s="25">
        <f t="shared" si="12"/>
        <v>0</v>
      </c>
      <c r="AE17" s="25">
        <f t="shared" si="13"/>
        <v>0</v>
      </c>
      <c r="AF17" s="25">
        <f t="shared" si="14"/>
        <v>0</v>
      </c>
      <c r="AG17" s="25">
        <f t="shared" si="15"/>
        <v>0</v>
      </c>
      <c r="AH17" s="25">
        <f t="shared" si="16"/>
        <v>0</v>
      </c>
      <c r="AI17" s="25">
        <f t="shared" si="17"/>
        <v>0</v>
      </c>
      <c r="AJ17" s="25">
        <f t="shared" si="18"/>
        <v>0</v>
      </c>
      <c r="AK17" s="25">
        <f t="shared" si="19"/>
        <v>0</v>
      </c>
    </row>
    <row r="18" spans="1:37" s="1" customFormat="1">
      <c r="A18" s="59">
        <v>14</v>
      </c>
      <c r="B18" s="148"/>
      <c r="C18" s="142"/>
      <c r="D18" s="143"/>
      <c r="E18" s="224"/>
      <c r="F18" s="144"/>
      <c r="G18" s="144"/>
      <c r="H18" s="145"/>
      <c r="I18" s="146">
        <f t="shared" si="3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4"/>
        <v>0</v>
      </c>
      <c r="T18" s="25">
        <f t="shared" si="5"/>
        <v>0</v>
      </c>
      <c r="U18" s="25">
        <f t="shared" si="6"/>
        <v>0</v>
      </c>
      <c r="V18" s="25">
        <f t="shared" si="7"/>
        <v>0</v>
      </c>
      <c r="W18" s="25"/>
      <c r="X18" s="25"/>
      <c r="Y18" s="7"/>
      <c r="Z18" s="25">
        <f t="shared" si="8"/>
        <v>0</v>
      </c>
      <c r="AA18" s="25">
        <f t="shared" si="9"/>
        <v>0</v>
      </c>
      <c r="AB18" s="25">
        <f t="shared" si="10"/>
        <v>0</v>
      </c>
      <c r="AC18" s="25">
        <f t="shared" si="11"/>
        <v>0</v>
      </c>
      <c r="AD18" s="25">
        <f t="shared" si="12"/>
        <v>0</v>
      </c>
      <c r="AE18" s="25">
        <f t="shared" si="13"/>
        <v>0</v>
      </c>
      <c r="AF18" s="25">
        <f t="shared" si="14"/>
        <v>0</v>
      </c>
      <c r="AG18" s="25">
        <f t="shared" si="15"/>
        <v>0</v>
      </c>
      <c r="AH18" s="25">
        <f t="shared" si="16"/>
        <v>0</v>
      </c>
      <c r="AI18" s="25">
        <f t="shared" si="17"/>
        <v>0</v>
      </c>
      <c r="AJ18" s="25">
        <f t="shared" si="18"/>
        <v>0</v>
      </c>
      <c r="AK18" s="25">
        <f t="shared" si="19"/>
        <v>0</v>
      </c>
    </row>
    <row r="19" spans="1:37" s="1" customFormat="1">
      <c r="A19" s="59">
        <v>15</v>
      </c>
      <c r="B19" s="148"/>
      <c r="C19" s="142"/>
      <c r="D19" s="143"/>
      <c r="E19" s="224"/>
      <c r="F19" s="144"/>
      <c r="G19" s="144"/>
      <c r="H19" s="145"/>
      <c r="I19" s="146">
        <f t="shared" si="3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4"/>
        <v>0</v>
      </c>
      <c r="T19" s="25">
        <f t="shared" si="5"/>
        <v>0</v>
      </c>
      <c r="U19" s="25">
        <f t="shared" si="6"/>
        <v>0</v>
      </c>
      <c r="V19" s="25">
        <f t="shared" si="7"/>
        <v>0</v>
      </c>
      <c r="W19" s="25"/>
      <c r="X19" s="25"/>
      <c r="Y19" s="7"/>
      <c r="Z19" s="25">
        <f t="shared" si="8"/>
        <v>0</v>
      </c>
      <c r="AA19" s="25">
        <f t="shared" si="9"/>
        <v>0</v>
      </c>
      <c r="AB19" s="25">
        <f t="shared" si="10"/>
        <v>0</v>
      </c>
      <c r="AC19" s="25">
        <f t="shared" si="11"/>
        <v>0</v>
      </c>
      <c r="AD19" s="25">
        <f t="shared" si="12"/>
        <v>0</v>
      </c>
      <c r="AE19" s="25">
        <f t="shared" si="13"/>
        <v>0</v>
      </c>
      <c r="AF19" s="25">
        <f t="shared" si="14"/>
        <v>0</v>
      </c>
      <c r="AG19" s="25">
        <f t="shared" si="15"/>
        <v>0</v>
      </c>
      <c r="AH19" s="25">
        <f t="shared" si="16"/>
        <v>0</v>
      </c>
      <c r="AI19" s="25">
        <f t="shared" si="17"/>
        <v>0</v>
      </c>
      <c r="AJ19" s="25">
        <f t="shared" si="18"/>
        <v>0</v>
      </c>
      <c r="AK19" s="25">
        <f t="shared" si="19"/>
        <v>0</v>
      </c>
    </row>
    <row r="20" spans="1:37" s="1" customFormat="1">
      <c r="A20" s="59">
        <v>16</v>
      </c>
      <c r="B20" s="148"/>
      <c r="C20" s="142"/>
      <c r="D20" s="143"/>
      <c r="E20" s="224"/>
      <c r="F20" s="144"/>
      <c r="G20" s="144"/>
      <c r="H20" s="145"/>
      <c r="I20" s="146">
        <f t="shared" si="3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4"/>
        <v>0</v>
      </c>
      <c r="T20" s="25">
        <f t="shared" si="5"/>
        <v>0</v>
      </c>
      <c r="U20" s="25">
        <f t="shared" si="6"/>
        <v>0</v>
      </c>
      <c r="V20" s="25">
        <f t="shared" si="7"/>
        <v>0</v>
      </c>
      <c r="W20" s="25"/>
      <c r="X20" s="25"/>
      <c r="Y20" s="7"/>
      <c r="Z20" s="25">
        <f t="shared" si="8"/>
        <v>0</v>
      </c>
      <c r="AA20" s="25">
        <f t="shared" si="9"/>
        <v>0</v>
      </c>
      <c r="AB20" s="25">
        <f t="shared" si="10"/>
        <v>0</v>
      </c>
      <c r="AC20" s="25">
        <f t="shared" si="11"/>
        <v>0</v>
      </c>
      <c r="AD20" s="25">
        <f t="shared" si="12"/>
        <v>0</v>
      </c>
      <c r="AE20" s="25">
        <f t="shared" si="13"/>
        <v>0</v>
      </c>
      <c r="AF20" s="25">
        <f t="shared" si="14"/>
        <v>0</v>
      </c>
      <c r="AG20" s="25">
        <f t="shared" si="15"/>
        <v>0</v>
      </c>
      <c r="AH20" s="25">
        <f t="shared" si="16"/>
        <v>0</v>
      </c>
      <c r="AI20" s="25">
        <f t="shared" si="17"/>
        <v>0</v>
      </c>
      <c r="AJ20" s="25">
        <f t="shared" si="18"/>
        <v>0</v>
      </c>
      <c r="AK20" s="25">
        <f t="shared" si="19"/>
        <v>0</v>
      </c>
    </row>
    <row r="21" spans="1:37" s="1" customFormat="1" ht="15.75" customHeight="1">
      <c r="A21" s="59">
        <v>17</v>
      </c>
      <c r="B21" s="148"/>
      <c r="C21" s="142"/>
      <c r="D21" s="143"/>
      <c r="E21" s="224"/>
      <c r="F21" s="144"/>
      <c r="G21" s="144"/>
      <c r="H21" s="145"/>
      <c r="I21" s="146">
        <f t="shared" si="3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4"/>
        <v>0</v>
      </c>
      <c r="T21" s="25">
        <f t="shared" si="5"/>
        <v>0</v>
      </c>
      <c r="U21" s="25">
        <f t="shared" si="6"/>
        <v>0</v>
      </c>
      <c r="V21" s="25">
        <f t="shared" si="7"/>
        <v>0</v>
      </c>
      <c r="W21" s="25"/>
      <c r="X21" s="25"/>
      <c r="Y21" s="7"/>
      <c r="Z21" s="25">
        <f t="shared" si="8"/>
        <v>0</v>
      </c>
      <c r="AA21" s="25">
        <f t="shared" si="9"/>
        <v>0</v>
      </c>
      <c r="AB21" s="25">
        <f t="shared" si="10"/>
        <v>0</v>
      </c>
      <c r="AC21" s="25">
        <f t="shared" si="11"/>
        <v>0</v>
      </c>
      <c r="AD21" s="25">
        <f t="shared" si="12"/>
        <v>0</v>
      </c>
      <c r="AE21" s="25">
        <f t="shared" si="13"/>
        <v>0</v>
      </c>
      <c r="AF21" s="25">
        <f t="shared" si="14"/>
        <v>0</v>
      </c>
      <c r="AG21" s="25">
        <f t="shared" si="15"/>
        <v>0</v>
      </c>
      <c r="AH21" s="25">
        <f t="shared" si="16"/>
        <v>0</v>
      </c>
      <c r="AI21" s="25">
        <f t="shared" si="17"/>
        <v>0</v>
      </c>
      <c r="AJ21" s="25">
        <f t="shared" si="18"/>
        <v>0</v>
      </c>
      <c r="AK21" s="25">
        <f t="shared" si="19"/>
        <v>0</v>
      </c>
    </row>
    <row r="22" spans="1:37" s="1" customFormat="1">
      <c r="A22" s="59">
        <v>18</v>
      </c>
      <c r="B22" s="148"/>
      <c r="C22" s="142"/>
      <c r="D22" s="143"/>
      <c r="E22" s="224"/>
      <c r="F22" s="144"/>
      <c r="G22" s="144"/>
      <c r="H22" s="145"/>
      <c r="I22" s="146">
        <f t="shared" si="3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4"/>
        <v>0</v>
      </c>
      <c r="T22" s="25">
        <f t="shared" si="5"/>
        <v>0</v>
      </c>
      <c r="U22" s="25">
        <f t="shared" si="6"/>
        <v>0</v>
      </c>
      <c r="V22" s="25">
        <f t="shared" si="7"/>
        <v>0</v>
      </c>
      <c r="W22" s="25"/>
      <c r="X22" s="25"/>
      <c r="Y22" s="7"/>
      <c r="Z22" s="25">
        <f t="shared" si="8"/>
        <v>0</v>
      </c>
      <c r="AA22" s="25">
        <f t="shared" si="9"/>
        <v>0</v>
      </c>
      <c r="AB22" s="25">
        <f t="shared" si="10"/>
        <v>0</v>
      </c>
      <c r="AC22" s="25">
        <f t="shared" si="11"/>
        <v>0</v>
      </c>
      <c r="AD22" s="25">
        <f t="shared" si="12"/>
        <v>0</v>
      </c>
      <c r="AE22" s="25">
        <f t="shared" si="13"/>
        <v>0</v>
      </c>
      <c r="AF22" s="25">
        <f t="shared" si="14"/>
        <v>0</v>
      </c>
      <c r="AG22" s="25">
        <f t="shared" si="15"/>
        <v>0</v>
      </c>
      <c r="AH22" s="25">
        <f t="shared" si="16"/>
        <v>0</v>
      </c>
      <c r="AI22" s="25">
        <f t="shared" si="17"/>
        <v>0</v>
      </c>
      <c r="AJ22" s="25">
        <f t="shared" si="18"/>
        <v>0</v>
      </c>
      <c r="AK22" s="25">
        <f t="shared" si="19"/>
        <v>0</v>
      </c>
    </row>
    <row r="23" spans="1:37" s="1" customFormat="1">
      <c r="A23" s="59">
        <v>19</v>
      </c>
      <c r="B23" s="148"/>
      <c r="C23" s="142"/>
      <c r="D23" s="143"/>
      <c r="E23" s="224"/>
      <c r="F23" s="144"/>
      <c r="G23" s="144"/>
      <c r="H23" s="145"/>
      <c r="I23" s="146">
        <f t="shared" si="3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4"/>
        <v>0</v>
      </c>
      <c r="T23" s="25">
        <f t="shared" si="5"/>
        <v>0</v>
      </c>
      <c r="U23" s="25">
        <f t="shared" si="6"/>
        <v>0</v>
      </c>
      <c r="V23" s="25">
        <f t="shared" si="7"/>
        <v>0</v>
      </c>
      <c r="W23" s="25"/>
      <c r="X23" s="25"/>
      <c r="Y23" s="7"/>
      <c r="Z23" s="25">
        <f t="shared" si="8"/>
        <v>0</v>
      </c>
      <c r="AA23" s="25">
        <f t="shared" si="9"/>
        <v>0</v>
      </c>
      <c r="AB23" s="25">
        <f t="shared" si="10"/>
        <v>0</v>
      </c>
      <c r="AC23" s="25">
        <f t="shared" si="11"/>
        <v>0</v>
      </c>
      <c r="AD23" s="25">
        <f t="shared" si="12"/>
        <v>0</v>
      </c>
      <c r="AE23" s="25">
        <f t="shared" si="13"/>
        <v>0</v>
      </c>
      <c r="AF23" s="25">
        <f t="shared" si="14"/>
        <v>0</v>
      </c>
      <c r="AG23" s="25">
        <f t="shared" si="15"/>
        <v>0</v>
      </c>
      <c r="AH23" s="25">
        <f t="shared" si="16"/>
        <v>0</v>
      </c>
      <c r="AI23" s="25">
        <f t="shared" si="17"/>
        <v>0</v>
      </c>
      <c r="AJ23" s="25">
        <f t="shared" si="18"/>
        <v>0</v>
      </c>
      <c r="AK23" s="25">
        <f t="shared" si="19"/>
        <v>0</v>
      </c>
    </row>
    <row r="24" spans="1:37" s="1" customFormat="1">
      <c r="A24" s="59">
        <v>20</v>
      </c>
      <c r="B24" s="148"/>
      <c r="C24" s="142"/>
      <c r="D24" s="143"/>
      <c r="E24" s="224"/>
      <c r="F24" s="144"/>
      <c r="G24" s="144"/>
      <c r="H24" s="145"/>
      <c r="I24" s="146">
        <f t="shared" si="3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4"/>
        <v>0</v>
      </c>
      <c r="T24" s="25">
        <f t="shared" si="5"/>
        <v>0</v>
      </c>
      <c r="U24" s="25">
        <f t="shared" si="6"/>
        <v>0</v>
      </c>
      <c r="V24" s="25">
        <f t="shared" si="7"/>
        <v>0</v>
      </c>
      <c r="W24" s="25"/>
      <c r="X24" s="25"/>
      <c r="Y24" s="7"/>
      <c r="Z24" s="25">
        <f t="shared" si="8"/>
        <v>0</v>
      </c>
      <c r="AA24" s="25">
        <f t="shared" si="9"/>
        <v>0</v>
      </c>
      <c r="AB24" s="25">
        <f t="shared" si="10"/>
        <v>0</v>
      </c>
      <c r="AC24" s="25">
        <f t="shared" si="11"/>
        <v>0</v>
      </c>
      <c r="AD24" s="25">
        <f t="shared" si="12"/>
        <v>0</v>
      </c>
      <c r="AE24" s="25">
        <f t="shared" si="13"/>
        <v>0</v>
      </c>
      <c r="AF24" s="25">
        <f t="shared" si="14"/>
        <v>0</v>
      </c>
      <c r="AG24" s="25">
        <f t="shared" si="15"/>
        <v>0</v>
      </c>
      <c r="AH24" s="25">
        <f t="shared" si="16"/>
        <v>0</v>
      </c>
      <c r="AI24" s="25">
        <f t="shared" si="17"/>
        <v>0</v>
      </c>
      <c r="AJ24" s="25">
        <f t="shared" si="18"/>
        <v>0</v>
      </c>
      <c r="AK24" s="25">
        <f t="shared" si="19"/>
        <v>0</v>
      </c>
    </row>
    <row r="25" spans="1:37" s="1" customFormat="1">
      <c r="A25" s="59">
        <v>21</v>
      </c>
      <c r="B25" s="148"/>
      <c r="C25" s="142"/>
      <c r="D25" s="143"/>
      <c r="E25" s="224"/>
      <c r="F25" s="144"/>
      <c r="G25" s="144"/>
      <c r="H25" s="145"/>
      <c r="I25" s="146">
        <f t="shared" si="3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4"/>
        <v>0</v>
      </c>
      <c r="T25" s="25">
        <f t="shared" si="5"/>
        <v>0</v>
      </c>
      <c r="U25" s="25">
        <f t="shared" si="6"/>
        <v>0</v>
      </c>
      <c r="V25" s="25">
        <f t="shared" si="7"/>
        <v>0</v>
      </c>
      <c r="W25" s="25"/>
      <c r="X25" s="25"/>
      <c r="Y25" s="7"/>
      <c r="Z25" s="25">
        <f t="shared" si="8"/>
        <v>0</v>
      </c>
      <c r="AA25" s="25">
        <f t="shared" si="9"/>
        <v>0</v>
      </c>
      <c r="AB25" s="25">
        <f t="shared" si="10"/>
        <v>0</v>
      </c>
      <c r="AC25" s="25">
        <f t="shared" si="11"/>
        <v>0</v>
      </c>
      <c r="AD25" s="25">
        <f t="shared" si="12"/>
        <v>0</v>
      </c>
      <c r="AE25" s="25">
        <f t="shared" si="13"/>
        <v>0</v>
      </c>
      <c r="AF25" s="25">
        <f t="shared" si="14"/>
        <v>0</v>
      </c>
      <c r="AG25" s="25">
        <f t="shared" si="15"/>
        <v>0</v>
      </c>
      <c r="AH25" s="25">
        <f t="shared" si="16"/>
        <v>0</v>
      </c>
      <c r="AI25" s="25">
        <f t="shared" si="17"/>
        <v>0</v>
      </c>
      <c r="AJ25" s="25">
        <f t="shared" si="18"/>
        <v>0</v>
      </c>
      <c r="AK25" s="25">
        <f t="shared" si="19"/>
        <v>0</v>
      </c>
    </row>
    <row r="26" spans="1:37" s="1" customFormat="1">
      <c r="A26" s="59">
        <v>22</v>
      </c>
      <c r="B26" s="148"/>
      <c r="C26" s="142"/>
      <c r="D26" s="143"/>
      <c r="E26" s="224"/>
      <c r="F26" s="144"/>
      <c r="G26" s="144"/>
      <c r="H26" s="145"/>
      <c r="I26" s="146">
        <f t="shared" si="3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4"/>
        <v>0</v>
      </c>
      <c r="T26" s="25">
        <f t="shared" si="5"/>
        <v>0</v>
      </c>
      <c r="U26" s="25">
        <f t="shared" si="6"/>
        <v>0</v>
      </c>
      <c r="V26" s="25">
        <f t="shared" si="7"/>
        <v>0</v>
      </c>
      <c r="W26" s="25"/>
      <c r="X26" s="25"/>
      <c r="Y26" s="7"/>
      <c r="Z26" s="25">
        <f t="shared" si="8"/>
        <v>0</v>
      </c>
      <c r="AA26" s="25">
        <f t="shared" si="9"/>
        <v>0</v>
      </c>
      <c r="AB26" s="25">
        <f t="shared" si="10"/>
        <v>0</v>
      </c>
      <c r="AC26" s="25">
        <f t="shared" si="11"/>
        <v>0</v>
      </c>
      <c r="AD26" s="25">
        <f t="shared" si="12"/>
        <v>0</v>
      </c>
      <c r="AE26" s="25">
        <f t="shared" si="13"/>
        <v>0</v>
      </c>
      <c r="AF26" s="25">
        <f t="shared" si="14"/>
        <v>0</v>
      </c>
      <c r="AG26" s="25">
        <f t="shared" si="15"/>
        <v>0</v>
      </c>
      <c r="AH26" s="25">
        <f t="shared" si="16"/>
        <v>0</v>
      </c>
      <c r="AI26" s="25">
        <f t="shared" si="17"/>
        <v>0</v>
      </c>
      <c r="AJ26" s="25">
        <f t="shared" si="18"/>
        <v>0</v>
      </c>
      <c r="AK26" s="25">
        <f t="shared" si="19"/>
        <v>0</v>
      </c>
    </row>
    <row r="27" spans="1:37" s="1" customFormat="1">
      <c r="A27" s="59">
        <v>23</v>
      </c>
      <c r="B27" s="148"/>
      <c r="C27" s="142"/>
      <c r="D27" s="143"/>
      <c r="E27" s="224"/>
      <c r="F27" s="144"/>
      <c r="G27" s="144"/>
      <c r="H27" s="145"/>
      <c r="I27" s="146">
        <f t="shared" si="3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4"/>
        <v>0</v>
      </c>
      <c r="T27" s="25">
        <f t="shared" si="5"/>
        <v>0</v>
      </c>
      <c r="U27" s="25">
        <f t="shared" si="6"/>
        <v>0</v>
      </c>
      <c r="V27" s="25">
        <f t="shared" si="7"/>
        <v>0</v>
      </c>
      <c r="W27" s="25"/>
      <c r="X27" s="25"/>
      <c r="Y27" s="7"/>
      <c r="Z27" s="25">
        <f t="shared" si="8"/>
        <v>0</v>
      </c>
      <c r="AA27" s="25">
        <f t="shared" si="9"/>
        <v>0</v>
      </c>
      <c r="AB27" s="25">
        <f t="shared" si="10"/>
        <v>0</v>
      </c>
      <c r="AC27" s="25">
        <f t="shared" si="11"/>
        <v>0</v>
      </c>
      <c r="AD27" s="25">
        <f t="shared" si="12"/>
        <v>0</v>
      </c>
      <c r="AE27" s="25">
        <f t="shared" si="13"/>
        <v>0</v>
      </c>
      <c r="AF27" s="25">
        <f t="shared" si="14"/>
        <v>0</v>
      </c>
      <c r="AG27" s="25">
        <f t="shared" si="15"/>
        <v>0</v>
      </c>
      <c r="AH27" s="25">
        <f t="shared" si="16"/>
        <v>0</v>
      </c>
      <c r="AI27" s="25">
        <f t="shared" si="17"/>
        <v>0</v>
      </c>
      <c r="AJ27" s="25">
        <f t="shared" si="18"/>
        <v>0</v>
      </c>
      <c r="AK27" s="25">
        <f t="shared" si="19"/>
        <v>0</v>
      </c>
    </row>
    <row r="28" spans="1:37" s="1" customFormat="1">
      <c r="A28" s="59">
        <v>24</v>
      </c>
      <c r="B28" s="148"/>
      <c r="C28" s="142"/>
      <c r="D28" s="143"/>
      <c r="E28" s="224"/>
      <c r="F28" s="144"/>
      <c r="G28" s="144"/>
      <c r="H28" s="145"/>
      <c r="I28" s="146">
        <f t="shared" si="3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4"/>
        <v>0</v>
      </c>
      <c r="T28" s="25">
        <f t="shared" si="5"/>
        <v>0</v>
      </c>
      <c r="U28" s="25">
        <f t="shared" si="6"/>
        <v>0</v>
      </c>
      <c r="V28" s="25">
        <f t="shared" si="7"/>
        <v>0</v>
      </c>
      <c r="W28" s="25"/>
      <c r="X28" s="25"/>
      <c r="Y28" s="7"/>
      <c r="Z28" s="25">
        <f t="shared" si="8"/>
        <v>0</v>
      </c>
      <c r="AA28" s="25">
        <f t="shared" si="9"/>
        <v>0</v>
      </c>
      <c r="AB28" s="25">
        <f t="shared" si="10"/>
        <v>0</v>
      </c>
      <c r="AC28" s="25">
        <f t="shared" si="11"/>
        <v>0</v>
      </c>
      <c r="AD28" s="25">
        <f t="shared" si="12"/>
        <v>0</v>
      </c>
      <c r="AE28" s="25">
        <f t="shared" si="13"/>
        <v>0</v>
      </c>
      <c r="AF28" s="25">
        <f t="shared" si="14"/>
        <v>0</v>
      </c>
      <c r="AG28" s="25">
        <f t="shared" si="15"/>
        <v>0</v>
      </c>
      <c r="AH28" s="25">
        <f t="shared" si="16"/>
        <v>0</v>
      </c>
      <c r="AI28" s="25">
        <f t="shared" si="17"/>
        <v>0</v>
      </c>
      <c r="AJ28" s="25">
        <f t="shared" si="18"/>
        <v>0</v>
      </c>
      <c r="AK28" s="25">
        <f t="shared" si="19"/>
        <v>0</v>
      </c>
    </row>
    <row r="29" spans="1:37" s="1" customFormat="1">
      <c r="A29" s="59">
        <v>25</v>
      </c>
      <c r="B29" s="148"/>
      <c r="C29" s="142"/>
      <c r="D29" s="143"/>
      <c r="E29" s="224"/>
      <c r="F29" s="144"/>
      <c r="G29" s="144"/>
      <c r="H29" s="145"/>
      <c r="I29" s="146">
        <f t="shared" si="3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4"/>
        <v>0</v>
      </c>
      <c r="T29" s="25">
        <f t="shared" si="5"/>
        <v>0</v>
      </c>
      <c r="U29" s="25">
        <f t="shared" si="6"/>
        <v>0</v>
      </c>
      <c r="V29" s="25">
        <f t="shared" si="7"/>
        <v>0</v>
      </c>
      <c r="W29" s="25"/>
      <c r="X29" s="25"/>
      <c r="Y29" s="7"/>
      <c r="Z29" s="25">
        <f t="shared" si="8"/>
        <v>0</v>
      </c>
      <c r="AA29" s="25">
        <f t="shared" si="9"/>
        <v>0</v>
      </c>
      <c r="AB29" s="25">
        <f t="shared" si="10"/>
        <v>0</v>
      </c>
      <c r="AC29" s="25">
        <f t="shared" si="11"/>
        <v>0</v>
      </c>
      <c r="AD29" s="25">
        <f t="shared" si="12"/>
        <v>0</v>
      </c>
      <c r="AE29" s="25">
        <f t="shared" si="13"/>
        <v>0</v>
      </c>
      <c r="AF29" s="25">
        <f t="shared" si="14"/>
        <v>0</v>
      </c>
      <c r="AG29" s="25">
        <f t="shared" si="15"/>
        <v>0</v>
      </c>
      <c r="AH29" s="25">
        <f t="shared" si="16"/>
        <v>0</v>
      </c>
      <c r="AI29" s="25">
        <f t="shared" si="17"/>
        <v>0</v>
      </c>
      <c r="AJ29" s="25">
        <f t="shared" si="18"/>
        <v>0</v>
      </c>
      <c r="AK29" s="25">
        <f t="shared" si="19"/>
        <v>0</v>
      </c>
    </row>
    <row r="30" spans="1:37" s="1" customFormat="1">
      <c r="A30" s="59">
        <v>26</v>
      </c>
      <c r="B30" s="148"/>
      <c r="C30" s="142"/>
      <c r="D30" s="143"/>
      <c r="E30" s="224"/>
      <c r="F30" s="144"/>
      <c r="G30" s="144"/>
      <c r="H30" s="145"/>
      <c r="I30" s="146">
        <f t="shared" si="3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4"/>
        <v>0</v>
      </c>
      <c r="T30" s="25">
        <f t="shared" si="5"/>
        <v>0</v>
      </c>
      <c r="U30" s="25">
        <f t="shared" si="6"/>
        <v>0</v>
      </c>
      <c r="V30" s="25">
        <f t="shared" si="7"/>
        <v>0</v>
      </c>
      <c r="W30" s="25"/>
      <c r="X30" s="25"/>
      <c r="Y30" s="7"/>
      <c r="Z30" s="25">
        <f t="shared" si="8"/>
        <v>0</v>
      </c>
      <c r="AA30" s="25">
        <f t="shared" si="9"/>
        <v>0</v>
      </c>
      <c r="AB30" s="25">
        <f t="shared" si="10"/>
        <v>0</v>
      </c>
      <c r="AC30" s="25">
        <f t="shared" si="11"/>
        <v>0</v>
      </c>
      <c r="AD30" s="25">
        <f t="shared" si="12"/>
        <v>0</v>
      </c>
      <c r="AE30" s="25">
        <f t="shared" si="13"/>
        <v>0</v>
      </c>
      <c r="AF30" s="25">
        <f t="shared" si="14"/>
        <v>0</v>
      </c>
      <c r="AG30" s="25">
        <f t="shared" si="15"/>
        <v>0</v>
      </c>
      <c r="AH30" s="25">
        <f t="shared" si="16"/>
        <v>0</v>
      </c>
      <c r="AI30" s="25">
        <f t="shared" si="17"/>
        <v>0</v>
      </c>
      <c r="AJ30" s="25">
        <f t="shared" si="18"/>
        <v>0</v>
      </c>
      <c r="AK30" s="25">
        <f t="shared" si="19"/>
        <v>0</v>
      </c>
    </row>
    <row r="31" spans="1:37" s="1" customFormat="1">
      <c r="A31" s="59">
        <v>27</v>
      </c>
      <c r="B31" s="148"/>
      <c r="C31" s="142"/>
      <c r="D31" s="143"/>
      <c r="E31" s="224"/>
      <c r="F31" s="144"/>
      <c r="G31" s="144"/>
      <c r="H31" s="145"/>
      <c r="I31" s="146">
        <f t="shared" si="3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4"/>
        <v>0</v>
      </c>
      <c r="T31" s="25">
        <f t="shared" si="5"/>
        <v>0</v>
      </c>
      <c r="U31" s="25">
        <f t="shared" si="6"/>
        <v>0</v>
      </c>
      <c r="V31" s="25">
        <f t="shared" si="7"/>
        <v>0</v>
      </c>
      <c r="W31" s="25"/>
      <c r="X31" s="25"/>
      <c r="Y31" s="7"/>
      <c r="Z31" s="25">
        <f t="shared" si="8"/>
        <v>0</v>
      </c>
      <c r="AA31" s="25">
        <f t="shared" si="9"/>
        <v>0</v>
      </c>
      <c r="AB31" s="25">
        <f t="shared" si="10"/>
        <v>0</v>
      </c>
      <c r="AC31" s="25">
        <f t="shared" si="11"/>
        <v>0</v>
      </c>
      <c r="AD31" s="25">
        <f t="shared" si="12"/>
        <v>0</v>
      </c>
      <c r="AE31" s="25">
        <f t="shared" si="13"/>
        <v>0</v>
      </c>
      <c r="AF31" s="25">
        <f t="shared" si="14"/>
        <v>0</v>
      </c>
      <c r="AG31" s="25">
        <f t="shared" si="15"/>
        <v>0</v>
      </c>
      <c r="AH31" s="25">
        <f t="shared" si="16"/>
        <v>0</v>
      </c>
      <c r="AI31" s="25">
        <f t="shared" si="17"/>
        <v>0</v>
      </c>
      <c r="AJ31" s="25">
        <f t="shared" si="18"/>
        <v>0</v>
      </c>
      <c r="AK31" s="25">
        <f t="shared" si="19"/>
        <v>0</v>
      </c>
    </row>
    <row r="32" spans="1:37" s="1" customFormat="1">
      <c r="A32" s="59">
        <v>28</v>
      </c>
      <c r="B32" s="148"/>
      <c r="C32" s="142"/>
      <c r="D32" s="143"/>
      <c r="E32" s="224"/>
      <c r="F32" s="144"/>
      <c r="G32" s="144"/>
      <c r="H32" s="145"/>
      <c r="I32" s="146">
        <f t="shared" si="3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4"/>
        <v>0</v>
      </c>
      <c r="T32" s="25">
        <f t="shared" si="5"/>
        <v>0</v>
      </c>
      <c r="U32" s="25">
        <f t="shared" si="6"/>
        <v>0</v>
      </c>
      <c r="V32" s="25">
        <f t="shared" si="7"/>
        <v>0</v>
      </c>
      <c r="W32" s="25"/>
      <c r="X32" s="25"/>
      <c r="Y32" s="7"/>
      <c r="Z32" s="25">
        <f t="shared" si="8"/>
        <v>0</v>
      </c>
      <c r="AA32" s="25">
        <f t="shared" si="9"/>
        <v>0</v>
      </c>
      <c r="AB32" s="25">
        <f t="shared" si="10"/>
        <v>0</v>
      </c>
      <c r="AC32" s="25">
        <f t="shared" si="11"/>
        <v>0</v>
      </c>
      <c r="AD32" s="25">
        <f t="shared" si="12"/>
        <v>0</v>
      </c>
      <c r="AE32" s="25">
        <f t="shared" si="13"/>
        <v>0</v>
      </c>
      <c r="AF32" s="25">
        <f t="shared" si="14"/>
        <v>0</v>
      </c>
      <c r="AG32" s="25">
        <f t="shared" si="15"/>
        <v>0</v>
      </c>
      <c r="AH32" s="25">
        <f t="shared" si="16"/>
        <v>0</v>
      </c>
      <c r="AI32" s="25">
        <f t="shared" si="17"/>
        <v>0</v>
      </c>
      <c r="AJ32" s="25">
        <f t="shared" si="18"/>
        <v>0</v>
      </c>
      <c r="AK32" s="25">
        <f t="shared" si="19"/>
        <v>0</v>
      </c>
    </row>
    <row r="33" spans="1:37" s="1" customFormat="1">
      <c r="A33" s="59">
        <v>29</v>
      </c>
      <c r="B33" s="148"/>
      <c r="C33" s="142"/>
      <c r="D33" s="143"/>
      <c r="E33" s="224"/>
      <c r="F33" s="144"/>
      <c r="G33" s="144"/>
      <c r="H33" s="145"/>
      <c r="I33" s="146">
        <f t="shared" si="3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4"/>
        <v>0</v>
      </c>
      <c r="T33" s="25">
        <f t="shared" si="5"/>
        <v>0</v>
      </c>
      <c r="U33" s="25">
        <f t="shared" si="6"/>
        <v>0</v>
      </c>
      <c r="V33" s="25">
        <f t="shared" si="7"/>
        <v>0</v>
      </c>
      <c r="W33" s="25"/>
      <c r="X33" s="25"/>
      <c r="Y33" s="7"/>
      <c r="Z33" s="25">
        <f t="shared" si="8"/>
        <v>0</v>
      </c>
      <c r="AA33" s="25">
        <f t="shared" si="9"/>
        <v>0</v>
      </c>
      <c r="AB33" s="25">
        <f t="shared" si="10"/>
        <v>0</v>
      </c>
      <c r="AC33" s="25">
        <f t="shared" si="11"/>
        <v>0</v>
      </c>
      <c r="AD33" s="25">
        <f t="shared" si="12"/>
        <v>0</v>
      </c>
      <c r="AE33" s="25">
        <f t="shared" si="13"/>
        <v>0</v>
      </c>
      <c r="AF33" s="25">
        <f t="shared" si="14"/>
        <v>0</v>
      </c>
      <c r="AG33" s="25">
        <f t="shared" si="15"/>
        <v>0</v>
      </c>
      <c r="AH33" s="25">
        <f t="shared" si="16"/>
        <v>0</v>
      </c>
      <c r="AI33" s="25">
        <f t="shared" si="17"/>
        <v>0</v>
      </c>
      <c r="AJ33" s="25">
        <f t="shared" si="18"/>
        <v>0</v>
      </c>
      <c r="AK33" s="25">
        <f t="shared" si="19"/>
        <v>0</v>
      </c>
    </row>
    <row r="34" spans="1:37" s="1" customFormat="1">
      <c r="A34" s="59">
        <v>30</v>
      </c>
      <c r="B34" s="148"/>
      <c r="C34" s="142"/>
      <c r="D34" s="143"/>
      <c r="E34" s="224"/>
      <c r="F34" s="144"/>
      <c r="G34" s="144"/>
      <c r="H34" s="145"/>
      <c r="I34" s="146">
        <f t="shared" si="3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4"/>
        <v>0</v>
      </c>
      <c r="T34" s="25">
        <f t="shared" si="5"/>
        <v>0</v>
      </c>
      <c r="U34" s="25">
        <f t="shared" si="6"/>
        <v>0</v>
      </c>
      <c r="V34" s="25">
        <f t="shared" si="7"/>
        <v>0</v>
      </c>
      <c r="W34" s="25"/>
      <c r="X34" s="25"/>
      <c r="Y34" s="7"/>
      <c r="Z34" s="25">
        <f t="shared" si="8"/>
        <v>0</v>
      </c>
      <c r="AA34" s="25">
        <f t="shared" si="9"/>
        <v>0</v>
      </c>
      <c r="AB34" s="25">
        <f t="shared" si="10"/>
        <v>0</v>
      </c>
      <c r="AC34" s="25">
        <f t="shared" si="11"/>
        <v>0</v>
      </c>
      <c r="AD34" s="25">
        <f t="shared" si="12"/>
        <v>0</v>
      </c>
      <c r="AE34" s="25">
        <f t="shared" si="13"/>
        <v>0</v>
      </c>
      <c r="AF34" s="25">
        <f t="shared" si="14"/>
        <v>0</v>
      </c>
      <c r="AG34" s="25">
        <f t="shared" si="15"/>
        <v>0</v>
      </c>
      <c r="AH34" s="25">
        <f t="shared" si="16"/>
        <v>0</v>
      </c>
      <c r="AI34" s="25">
        <f t="shared" si="17"/>
        <v>0</v>
      </c>
      <c r="AJ34" s="25">
        <f t="shared" si="18"/>
        <v>0</v>
      </c>
      <c r="AK34" s="25">
        <f t="shared" si="19"/>
        <v>0</v>
      </c>
    </row>
    <row r="35" spans="1:37" s="1" customFormat="1">
      <c r="A35" s="59">
        <v>31</v>
      </c>
      <c r="B35" s="148"/>
      <c r="C35" s="142"/>
      <c r="D35" s="143"/>
      <c r="E35" s="224"/>
      <c r="F35" s="144"/>
      <c r="G35" s="144"/>
      <c r="H35" s="145"/>
      <c r="I35" s="146">
        <f t="shared" si="3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4"/>
        <v>0</v>
      </c>
      <c r="T35" s="25">
        <f t="shared" si="5"/>
        <v>0</v>
      </c>
      <c r="U35" s="25">
        <f t="shared" si="6"/>
        <v>0</v>
      </c>
      <c r="V35" s="25">
        <f t="shared" si="7"/>
        <v>0</v>
      </c>
      <c r="W35" s="25"/>
      <c r="X35" s="25"/>
      <c r="Y35" s="7"/>
      <c r="Z35" s="25">
        <f t="shared" si="8"/>
        <v>0</v>
      </c>
      <c r="AA35" s="25">
        <f t="shared" si="9"/>
        <v>0</v>
      </c>
      <c r="AB35" s="25">
        <f t="shared" si="10"/>
        <v>0</v>
      </c>
      <c r="AC35" s="25">
        <f t="shared" si="11"/>
        <v>0</v>
      </c>
      <c r="AD35" s="25">
        <f t="shared" si="12"/>
        <v>0</v>
      </c>
      <c r="AE35" s="25">
        <f t="shared" si="13"/>
        <v>0</v>
      </c>
      <c r="AF35" s="25">
        <f t="shared" si="14"/>
        <v>0</v>
      </c>
      <c r="AG35" s="25">
        <f t="shared" si="15"/>
        <v>0</v>
      </c>
      <c r="AH35" s="25">
        <f t="shared" si="16"/>
        <v>0</v>
      </c>
      <c r="AI35" s="25">
        <f t="shared" si="17"/>
        <v>0</v>
      </c>
      <c r="AJ35" s="25">
        <f t="shared" si="18"/>
        <v>0</v>
      </c>
      <c r="AK35" s="25">
        <f t="shared" si="19"/>
        <v>0</v>
      </c>
    </row>
    <row r="36" spans="1:37" s="1" customFormat="1">
      <c r="A36" s="59">
        <v>32</v>
      </c>
      <c r="B36" s="148"/>
      <c r="C36" s="142"/>
      <c r="D36" s="143"/>
      <c r="E36" s="224"/>
      <c r="F36" s="144"/>
      <c r="G36" s="144"/>
      <c r="H36" s="145"/>
      <c r="I36" s="146">
        <f t="shared" si="3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4"/>
        <v>0</v>
      </c>
      <c r="T36" s="25">
        <f t="shared" si="5"/>
        <v>0</v>
      </c>
      <c r="U36" s="25">
        <f t="shared" si="6"/>
        <v>0</v>
      </c>
      <c r="V36" s="25">
        <f t="shared" si="7"/>
        <v>0</v>
      </c>
      <c r="W36" s="25"/>
      <c r="X36" s="25"/>
      <c r="Y36" s="7"/>
      <c r="Z36" s="25">
        <f t="shared" si="8"/>
        <v>0</v>
      </c>
      <c r="AA36" s="25">
        <f t="shared" si="9"/>
        <v>0</v>
      </c>
      <c r="AB36" s="25">
        <f t="shared" si="10"/>
        <v>0</v>
      </c>
      <c r="AC36" s="25">
        <f t="shared" si="11"/>
        <v>0</v>
      </c>
      <c r="AD36" s="25">
        <f t="shared" si="12"/>
        <v>0</v>
      </c>
      <c r="AE36" s="25">
        <f t="shared" si="13"/>
        <v>0</v>
      </c>
      <c r="AF36" s="25">
        <f t="shared" si="14"/>
        <v>0</v>
      </c>
      <c r="AG36" s="25">
        <f t="shared" si="15"/>
        <v>0</v>
      </c>
      <c r="AH36" s="25">
        <f t="shared" si="16"/>
        <v>0</v>
      </c>
      <c r="AI36" s="25">
        <f t="shared" si="17"/>
        <v>0</v>
      </c>
      <c r="AJ36" s="25">
        <f t="shared" si="18"/>
        <v>0</v>
      </c>
      <c r="AK36" s="25">
        <f t="shared" si="19"/>
        <v>0</v>
      </c>
    </row>
    <row r="37" spans="1:37" s="1" customFormat="1">
      <c r="A37" s="59">
        <v>33</v>
      </c>
      <c r="B37" s="148"/>
      <c r="C37" s="142"/>
      <c r="D37" s="143"/>
      <c r="E37" s="224"/>
      <c r="F37" s="144"/>
      <c r="G37" s="144"/>
      <c r="H37" s="145"/>
      <c r="I37" s="146">
        <f t="shared" si="3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4"/>
        <v>0</v>
      </c>
      <c r="T37" s="25">
        <f t="shared" si="5"/>
        <v>0</v>
      </c>
      <c r="U37" s="25">
        <f t="shared" si="6"/>
        <v>0</v>
      </c>
      <c r="V37" s="25">
        <f t="shared" si="7"/>
        <v>0</v>
      </c>
      <c r="W37" s="25"/>
      <c r="X37" s="25"/>
      <c r="Y37" s="7"/>
      <c r="Z37" s="25">
        <f t="shared" si="8"/>
        <v>0</v>
      </c>
      <c r="AA37" s="25">
        <f t="shared" si="9"/>
        <v>0</v>
      </c>
      <c r="AB37" s="25">
        <f t="shared" si="10"/>
        <v>0</v>
      </c>
      <c r="AC37" s="25">
        <f t="shared" si="11"/>
        <v>0</v>
      </c>
      <c r="AD37" s="25">
        <f t="shared" si="12"/>
        <v>0</v>
      </c>
      <c r="AE37" s="25">
        <f t="shared" si="13"/>
        <v>0</v>
      </c>
      <c r="AF37" s="25">
        <f t="shared" si="14"/>
        <v>0</v>
      </c>
      <c r="AG37" s="25">
        <f t="shared" si="15"/>
        <v>0</v>
      </c>
      <c r="AH37" s="25">
        <f t="shared" si="16"/>
        <v>0</v>
      </c>
      <c r="AI37" s="25">
        <f t="shared" si="17"/>
        <v>0</v>
      </c>
      <c r="AJ37" s="25">
        <f t="shared" si="18"/>
        <v>0</v>
      </c>
      <c r="AK37" s="25">
        <f t="shared" si="19"/>
        <v>0</v>
      </c>
    </row>
    <row r="38" spans="1:37" s="1" customFormat="1">
      <c r="A38" s="59">
        <v>34</v>
      </c>
      <c r="B38" s="148"/>
      <c r="C38" s="149"/>
      <c r="D38" s="143"/>
      <c r="E38" s="224"/>
      <c r="F38" s="144"/>
      <c r="G38" s="144"/>
      <c r="H38" s="145"/>
      <c r="I38" s="146">
        <f t="shared" si="3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4"/>
        <v>0</v>
      </c>
      <c r="T38" s="25">
        <f t="shared" si="5"/>
        <v>0</v>
      </c>
      <c r="U38" s="25">
        <f t="shared" si="6"/>
        <v>0</v>
      </c>
      <c r="V38" s="25">
        <f t="shared" si="7"/>
        <v>0</v>
      </c>
      <c r="W38" s="25"/>
      <c r="X38" s="25"/>
      <c r="Y38" s="7"/>
      <c r="Z38" s="25">
        <f t="shared" si="8"/>
        <v>0</v>
      </c>
      <c r="AA38" s="25">
        <f t="shared" si="9"/>
        <v>0</v>
      </c>
      <c r="AB38" s="25">
        <f t="shared" si="10"/>
        <v>0</v>
      </c>
      <c r="AC38" s="25">
        <f t="shared" si="11"/>
        <v>0</v>
      </c>
      <c r="AD38" s="25">
        <f t="shared" si="12"/>
        <v>0</v>
      </c>
      <c r="AE38" s="25">
        <f t="shared" si="13"/>
        <v>0</v>
      </c>
      <c r="AF38" s="25">
        <f t="shared" si="14"/>
        <v>0</v>
      </c>
      <c r="AG38" s="25">
        <f t="shared" si="15"/>
        <v>0</v>
      </c>
      <c r="AH38" s="25">
        <f t="shared" si="16"/>
        <v>0</v>
      </c>
      <c r="AI38" s="25">
        <f t="shared" si="17"/>
        <v>0</v>
      </c>
      <c r="AJ38" s="25">
        <f t="shared" si="18"/>
        <v>0</v>
      </c>
      <c r="AK38" s="25">
        <f t="shared" si="19"/>
        <v>0</v>
      </c>
    </row>
    <row r="39" spans="1:37" s="1" customFormat="1">
      <c r="A39" s="59">
        <v>35</v>
      </c>
      <c r="B39" s="148"/>
      <c r="C39" s="149"/>
      <c r="D39" s="143"/>
      <c r="E39" s="224"/>
      <c r="F39" s="144"/>
      <c r="G39" s="144"/>
      <c r="H39" s="145"/>
      <c r="I39" s="146">
        <f t="shared" si="3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4"/>
        <v>0</v>
      </c>
      <c r="T39" s="25">
        <f t="shared" si="5"/>
        <v>0</v>
      </c>
      <c r="U39" s="25">
        <f t="shared" si="6"/>
        <v>0</v>
      </c>
      <c r="V39" s="25">
        <f t="shared" si="7"/>
        <v>0</v>
      </c>
      <c r="W39" s="25"/>
      <c r="X39" s="25"/>
      <c r="Y39" s="7"/>
      <c r="Z39" s="25">
        <f t="shared" si="8"/>
        <v>0</v>
      </c>
      <c r="AA39" s="25">
        <f t="shared" si="9"/>
        <v>0</v>
      </c>
      <c r="AB39" s="25">
        <f t="shared" si="10"/>
        <v>0</v>
      </c>
      <c r="AC39" s="25">
        <f t="shared" si="11"/>
        <v>0</v>
      </c>
      <c r="AD39" s="25">
        <f t="shared" si="12"/>
        <v>0</v>
      </c>
      <c r="AE39" s="25">
        <f t="shared" si="13"/>
        <v>0</v>
      </c>
      <c r="AF39" s="25">
        <f t="shared" si="14"/>
        <v>0</v>
      </c>
      <c r="AG39" s="25">
        <f t="shared" si="15"/>
        <v>0</v>
      </c>
      <c r="AH39" s="25">
        <f t="shared" si="16"/>
        <v>0</v>
      </c>
      <c r="AI39" s="25">
        <f t="shared" si="17"/>
        <v>0</v>
      </c>
      <c r="AJ39" s="25">
        <f t="shared" si="18"/>
        <v>0</v>
      </c>
      <c r="AK39" s="25">
        <f t="shared" si="19"/>
        <v>0</v>
      </c>
    </row>
    <row r="40" spans="1:37" s="1" customFormat="1">
      <c r="A40" s="59">
        <v>36</v>
      </c>
      <c r="B40" s="148"/>
      <c r="C40" s="149"/>
      <c r="D40" s="143"/>
      <c r="E40" s="224"/>
      <c r="F40" s="144"/>
      <c r="G40" s="144"/>
      <c r="H40" s="145"/>
      <c r="I40" s="146">
        <f t="shared" si="3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4"/>
        <v>0</v>
      </c>
      <c r="T40" s="25">
        <f t="shared" si="5"/>
        <v>0</v>
      </c>
      <c r="U40" s="25">
        <f t="shared" si="6"/>
        <v>0</v>
      </c>
      <c r="V40" s="25">
        <f t="shared" si="7"/>
        <v>0</v>
      </c>
      <c r="W40" s="25"/>
      <c r="X40" s="25"/>
      <c r="Y40" s="7"/>
      <c r="Z40" s="25">
        <f t="shared" si="8"/>
        <v>0</v>
      </c>
      <c r="AA40" s="25">
        <f t="shared" si="9"/>
        <v>0</v>
      </c>
      <c r="AB40" s="25">
        <f t="shared" si="10"/>
        <v>0</v>
      </c>
      <c r="AC40" s="25">
        <f t="shared" si="11"/>
        <v>0</v>
      </c>
      <c r="AD40" s="25">
        <f t="shared" si="12"/>
        <v>0</v>
      </c>
      <c r="AE40" s="25">
        <f t="shared" si="13"/>
        <v>0</v>
      </c>
      <c r="AF40" s="25">
        <f t="shared" si="14"/>
        <v>0</v>
      </c>
      <c r="AG40" s="25">
        <f t="shared" si="15"/>
        <v>0</v>
      </c>
      <c r="AH40" s="25">
        <f t="shared" si="16"/>
        <v>0</v>
      </c>
      <c r="AI40" s="25">
        <f t="shared" si="17"/>
        <v>0</v>
      </c>
      <c r="AJ40" s="25">
        <f t="shared" si="18"/>
        <v>0</v>
      </c>
      <c r="AK40" s="25">
        <f t="shared" si="19"/>
        <v>0</v>
      </c>
    </row>
    <row r="41" spans="1:37" s="1" customFormat="1">
      <c r="A41" s="59">
        <v>37</v>
      </c>
      <c r="B41" s="148"/>
      <c r="C41" s="149"/>
      <c r="D41" s="143"/>
      <c r="E41" s="224"/>
      <c r="F41" s="144"/>
      <c r="G41" s="144"/>
      <c r="H41" s="145"/>
      <c r="I41" s="146">
        <f t="shared" si="3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4"/>
        <v>0</v>
      </c>
      <c r="T41" s="25">
        <f t="shared" si="5"/>
        <v>0</v>
      </c>
      <c r="U41" s="25">
        <f t="shared" si="6"/>
        <v>0</v>
      </c>
      <c r="V41" s="25">
        <f t="shared" si="7"/>
        <v>0</v>
      </c>
      <c r="W41" s="25"/>
      <c r="X41" s="25"/>
      <c r="Y41" s="7"/>
      <c r="Z41" s="25">
        <f t="shared" si="8"/>
        <v>0</v>
      </c>
      <c r="AA41" s="25">
        <f t="shared" si="9"/>
        <v>0</v>
      </c>
      <c r="AB41" s="25">
        <f t="shared" si="10"/>
        <v>0</v>
      </c>
      <c r="AC41" s="25">
        <f t="shared" si="11"/>
        <v>0</v>
      </c>
      <c r="AD41" s="25">
        <f t="shared" si="12"/>
        <v>0</v>
      </c>
      <c r="AE41" s="25">
        <f t="shared" si="13"/>
        <v>0</v>
      </c>
      <c r="AF41" s="25">
        <f t="shared" si="14"/>
        <v>0</v>
      </c>
      <c r="AG41" s="25">
        <f t="shared" si="15"/>
        <v>0</v>
      </c>
      <c r="AH41" s="25">
        <f t="shared" si="16"/>
        <v>0</v>
      </c>
      <c r="AI41" s="25">
        <f t="shared" si="17"/>
        <v>0</v>
      </c>
      <c r="AJ41" s="25">
        <f t="shared" si="18"/>
        <v>0</v>
      </c>
      <c r="AK41" s="25">
        <f t="shared" si="19"/>
        <v>0</v>
      </c>
    </row>
    <row r="42" spans="1:37" s="1" customFormat="1">
      <c r="A42" s="59">
        <v>38</v>
      </c>
      <c r="B42" s="148"/>
      <c r="C42" s="149"/>
      <c r="D42" s="143"/>
      <c r="E42" s="224"/>
      <c r="F42" s="144"/>
      <c r="G42" s="144"/>
      <c r="H42" s="145"/>
      <c r="I42" s="146">
        <f t="shared" si="3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4"/>
        <v>0</v>
      </c>
      <c r="T42" s="25">
        <f t="shared" si="5"/>
        <v>0</v>
      </c>
      <c r="U42" s="25">
        <f t="shared" si="6"/>
        <v>0</v>
      </c>
      <c r="V42" s="25">
        <f t="shared" si="7"/>
        <v>0</v>
      </c>
      <c r="W42" s="25"/>
      <c r="X42" s="25"/>
      <c r="Y42" s="7"/>
      <c r="Z42" s="25">
        <f t="shared" si="8"/>
        <v>0</v>
      </c>
      <c r="AA42" s="25">
        <f t="shared" si="9"/>
        <v>0</v>
      </c>
      <c r="AB42" s="25">
        <f t="shared" si="10"/>
        <v>0</v>
      </c>
      <c r="AC42" s="25">
        <f t="shared" si="11"/>
        <v>0</v>
      </c>
      <c r="AD42" s="25">
        <f t="shared" si="12"/>
        <v>0</v>
      </c>
      <c r="AE42" s="25">
        <f t="shared" si="13"/>
        <v>0</v>
      </c>
      <c r="AF42" s="25">
        <f t="shared" si="14"/>
        <v>0</v>
      </c>
      <c r="AG42" s="25">
        <f t="shared" si="15"/>
        <v>0</v>
      </c>
      <c r="AH42" s="25">
        <f t="shared" si="16"/>
        <v>0</v>
      </c>
      <c r="AI42" s="25">
        <f t="shared" si="17"/>
        <v>0</v>
      </c>
      <c r="AJ42" s="25">
        <f t="shared" si="18"/>
        <v>0</v>
      </c>
      <c r="AK42" s="25">
        <f t="shared" si="19"/>
        <v>0</v>
      </c>
    </row>
    <row r="43" spans="1:37" s="1" customFormat="1">
      <c r="A43" s="59">
        <v>39</v>
      </c>
      <c r="B43" s="148"/>
      <c r="C43" s="149"/>
      <c r="D43" s="143"/>
      <c r="E43" s="224"/>
      <c r="F43" s="144"/>
      <c r="G43" s="144"/>
      <c r="H43" s="145"/>
      <c r="I43" s="146">
        <f t="shared" si="3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4"/>
        <v>0</v>
      </c>
      <c r="T43" s="25">
        <f t="shared" si="5"/>
        <v>0</v>
      </c>
      <c r="U43" s="25">
        <f t="shared" si="6"/>
        <v>0</v>
      </c>
      <c r="V43" s="25">
        <f t="shared" si="7"/>
        <v>0</v>
      </c>
      <c r="W43" s="25"/>
      <c r="X43" s="25"/>
      <c r="Y43" s="7"/>
      <c r="Z43" s="25">
        <f t="shared" si="8"/>
        <v>0</v>
      </c>
      <c r="AA43" s="25">
        <f t="shared" si="9"/>
        <v>0</v>
      </c>
      <c r="AB43" s="25">
        <f t="shared" si="10"/>
        <v>0</v>
      </c>
      <c r="AC43" s="25">
        <f t="shared" si="11"/>
        <v>0</v>
      </c>
      <c r="AD43" s="25">
        <f t="shared" si="12"/>
        <v>0</v>
      </c>
      <c r="AE43" s="25">
        <f t="shared" si="13"/>
        <v>0</v>
      </c>
      <c r="AF43" s="25">
        <f t="shared" si="14"/>
        <v>0</v>
      </c>
      <c r="AG43" s="25">
        <f t="shared" si="15"/>
        <v>0</v>
      </c>
      <c r="AH43" s="25">
        <f t="shared" si="16"/>
        <v>0</v>
      </c>
      <c r="AI43" s="25">
        <f t="shared" si="17"/>
        <v>0</v>
      </c>
      <c r="AJ43" s="25">
        <f t="shared" si="18"/>
        <v>0</v>
      </c>
      <c r="AK43" s="25">
        <f t="shared" si="19"/>
        <v>0</v>
      </c>
    </row>
    <row r="44" spans="1:37" s="1" customFormat="1">
      <c r="A44" s="59">
        <v>40</v>
      </c>
      <c r="B44" s="148"/>
      <c r="C44" s="149"/>
      <c r="D44" s="143"/>
      <c r="E44" s="224"/>
      <c r="F44" s="144"/>
      <c r="G44" s="144"/>
      <c r="H44" s="145"/>
      <c r="I44" s="146">
        <f t="shared" si="3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4"/>
        <v>0</v>
      </c>
      <c r="T44" s="25">
        <f t="shared" si="5"/>
        <v>0</v>
      </c>
      <c r="U44" s="25">
        <f t="shared" si="6"/>
        <v>0</v>
      </c>
      <c r="V44" s="25">
        <f t="shared" si="7"/>
        <v>0</v>
      </c>
      <c r="W44" s="25"/>
      <c r="X44" s="25"/>
      <c r="Y44" s="7"/>
      <c r="Z44" s="25">
        <f t="shared" si="8"/>
        <v>0</v>
      </c>
      <c r="AA44" s="25">
        <f t="shared" si="9"/>
        <v>0</v>
      </c>
      <c r="AB44" s="25">
        <f t="shared" si="10"/>
        <v>0</v>
      </c>
      <c r="AC44" s="25">
        <f t="shared" si="11"/>
        <v>0</v>
      </c>
      <c r="AD44" s="25">
        <f t="shared" si="12"/>
        <v>0</v>
      </c>
      <c r="AE44" s="25">
        <f t="shared" si="13"/>
        <v>0</v>
      </c>
      <c r="AF44" s="25">
        <f t="shared" si="14"/>
        <v>0</v>
      </c>
      <c r="AG44" s="25">
        <f t="shared" si="15"/>
        <v>0</v>
      </c>
      <c r="AH44" s="25">
        <f t="shared" si="16"/>
        <v>0</v>
      </c>
      <c r="AI44" s="25">
        <f t="shared" si="17"/>
        <v>0</v>
      </c>
      <c r="AJ44" s="25">
        <f t="shared" si="18"/>
        <v>0</v>
      </c>
      <c r="AK44" s="25">
        <f t="shared" si="19"/>
        <v>0</v>
      </c>
    </row>
    <row r="45" spans="1:37" s="1" customFormat="1">
      <c r="A45" s="59">
        <v>41</v>
      </c>
      <c r="B45" s="148"/>
      <c r="C45" s="149"/>
      <c r="D45" s="143"/>
      <c r="E45" s="224"/>
      <c r="F45" s="144"/>
      <c r="G45" s="144"/>
      <c r="H45" s="145"/>
      <c r="I45" s="146">
        <f t="shared" si="3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4"/>
        <v>0</v>
      </c>
      <c r="T45" s="25">
        <f t="shared" si="5"/>
        <v>0</v>
      </c>
      <c r="U45" s="25">
        <f t="shared" si="6"/>
        <v>0</v>
      </c>
      <c r="V45" s="25">
        <f t="shared" si="7"/>
        <v>0</v>
      </c>
      <c r="W45" s="25"/>
      <c r="X45" s="25"/>
      <c r="Y45" s="7"/>
      <c r="Z45" s="25">
        <f t="shared" si="8"/>
        <v>0</v>
      </c>
      <c r="AA45" s="25">
        <f t="shared" si="9"/>
        <v>0</v>
      </c>
      <c r="AB45" s="25">
        <f t="shared" si="10"/>
        <v>0</v>
      </c>
      <c r="AC45" s="25">
        <f t="shared" si="11"/>
        <v>0</v>
      </c>
      <c r="AD45" s="25">
        <f t="shared" si="12"/>
        <v>0</v>
      </c>
      <c r="AE45" s="25">
        <f t="shared" si="13"/>
        <v>0</v>
      </c>
      <c r="AF45" s="25">
        <f t="shared" si="14"/>
        <v>0</v>
      </c>
      <c r="AG45" s="25">
        <f t="shared" si="15"/>
        <v>0</v>
      </c>
      <c r="AH45" s="25">
        <f t="shared" si="16"/>
        <v>0</v>
      </c>
      <c r="AI45" s="25">
        <f t="shared" si="17"/>
        <v>0</v>
      </c>
      <c r="AJ45" s="25">
        <f t="shared" si="18"/>
        <v>0</v>
      </c>
      <c r="AK45" s="25">
        <f t="shared" si="19"/>
        <v>0</v>
      </c>
    </row>
    <row r="46" spans="1:37" s="1" customFormat="1">
      <c r="A46" s="59">
        <v>42</v>
      </c>
      <c r="B46" s="148"/>
      <c r="C46" s="149"/>
      <c r="D46" s="143"/>
      <c r="E46" s="224"/>
      <c r="F46" s="144"/>
      <c r="G46" s="144"/>
      <c r="H46" s="145"/>
      <c r="I46" s="146">
        <f t="shared" si="3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4"/>
        <v>0</v>
      </c>
      <c r="T46" s="25">
        <f t="shared" si="5"/>
        <v>0</v>
      </c>
      <c r="U46" s="25">
        <f t="shared" si="6"/>
        <v>0</v>
      </c>
      <c r="V46" s="25">
        <f t="shared" si="7"/>
        <v>0</v>
      </c>
      <c r="W46" s="25"/>
      <c r="X46" s="25"/>
      <c r="Y46" s="7"/>
      <c r="Z46" s="25">
        <f t="shared" si="8"/>
        <v>0</v>
      </c>
      <c r="AA46" s="25">
        <f t="shared" si="9"/>
        <v>0</v>
      </c>
      <c r="AB46" s="25">
        <f t="shared" si="10"/>
        <v>0</v>
      </c>
      <c r="AC46" s="25">
        <f t="shared" si="11"/>
        <v>0</v>
      </c>
      <c r="AD46" s="25">
        <f t="shared" si="12"/>
        <v>0</v>
      </c>
      <c r="AE46" s="25">
        <f t="shared" si="13"/>
        <v>0</v>
      </c>
      <c r="AF46" s="25">
        <f t="shared" si="14"/>
        <v>0</v>
      </c>
      <c r="AG46" s="25">
        <f t="shared" si="15"/>
        <v>0</v>
      </c>
      <c r="AH46" s="25">
        <f t="shared" si="16"/>
        <v>0</v>
      </c>
      <c r="AI46" s="25">
        <f t="shared" si="17"/>
        <v>0</v>
      </c>
      <c r="AJ46" s="25">
        <f t="shared" si="18"/>
        <v>0</v>
      </c>
      <c r="AK46" s="25">
        <f t="shared" si="19"/>
        <v>0</v>
      </c>
    </row>
    <row r="47" spans="1:37" s="1" customFormat="1">
      <c r="A47" s="59">
        <v>43</v>
      </c>
      <c r="B47" s="148"/>
      <c r="C47" s="149"/>
      <c r="D47" s="143"/>
      <c r="E47" s="224"/>
      <c r="F47" s="144"/>
      <c r="G47" s="144"/>
      <c r="H47" s="145"/>
      <c r="I47" s="146">
        <f t="shared" si="3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4"/>
        <v>0</v>
      </c>
      <c r="T47" s="25">
        <f t="shared" si="5"/>
        <v>0</v>
      </c>
      <c r="U47" s="25">
        <f t="shared" si="6"/>
        <v>0</v>
      </c>
      <c r="V47" s="25">
        <f t="shared" si="7"/>
        <v>0</v>
      </c>
      <c r="W47" s="25"/>
      <c r="X47" s="25"/>
      <c r="Y47" s="7"/>
      <c r="Z47" s="25">
        <f t="shared" si="8"/>
        <v>0</v>
      </c>
      <c r="AA47" s="25">
        <f t="shared" si="9"/>
        <v>0</v>
      </c>
      <c r="AB47" s="25">
        <f t="shared" si="10"/>
        <v>0</v>
      </c>
      <c r="AC47" s="25">
        <f t="shared" si="11"/>
        <v>0</v>
      </c>
      <c r="AD47" s="25">
        <f t="shared" si="12"/>
        <v>0</v>
      </c>
      <c r="AE47" s="25">
        <f t="shared" si="13"/>
        <v>0</v>
      </c>
      <c r="AF47" s="25">
        <f t="shared" si="14"/>
        <v>0</v>
      </c>
      <c r="AG47" s="25">
        <f t="shared" si="15"/>
        <v>0</v>
      </c>
      <c r="AH47" s="25">
        <f t="shared" si="16"/>
        <v>0</v>
      </c>
      <c r="AI47" s="25">
        <f t="shared" si="17"/>
        <v>0</v>
      </c>
      <c r="AJ47" s="25">
        <f t="shared" si="18"/>
        <v>0</v>
      </c>
      <c r="AK47" s="25">
        <f t="shared" si="19"/>
        <v>0</v>
      </c>
    </row>
    <row r="48" spans="1:37" s="1" customFormat="1">
      <c r="A48" s="59">
        <v>44</v>
      </c>
      <c r="B48" s="148"/>
      <c r="C48" s="149"/>
      <c r="D48" s="143"/>
      <c r="E48" s="224"/>
      <c r="F48" s="144"/>
      <c r="G48" s="144"/>
      <c r="H48" s="145"/>
      <c r="I48" s="146">
        <f t="shared" si="3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4"/>
        <v>0</v>
      </c>
      <c r="T48" s="25">
        <f t="shared" si="5"/>
        <v>0</v>
      </c>
      <c r="U48" s="25">
        <f t="shared" si="6"/>
        <v>0</v>
      </c>
      <c r="V48" s="25">
        <f t="shared" si="7"/>
        <v>0</v>
      </c>
      <c r="W48" s="25"/>
      <c r="X48" s="25"/>
      <c r="Y48" s="7"/>
      <c r="Z48" s="25">
        <f t="shared" si="8"/>
        <v>0</v>
      </c>
      <c r="AA48" s="25">
        <f t="shared" si="9"/>
        <v>0</v>
      </c>
      <c r="AB48" s="25">
        <f t="shared" si="10"/>
        <v>0</v>
      </c>
      <c r="AC48" s="25">
        <f t="shared" si="11"/>
        <v>0</v>
      </c>
      <c r="AD48" s="25">
        <f t="shared" si="12"/>
        <v>0</v>
      </c>
      <c r="AE48" s="25">
        <f t="shared" si="13"/>
        <v>0</v>
      </c>
      <c r="AF48" s="25">
        <f t="shared" si="14"/>
        <v>0</v>
      </c>
      <c r="AG48" s="25">
        <f t="shared" si="15"/>
        <v>0</v>
      </c>
      <c r="AH48" s="25">
        <f t="shared" si="16"/>
        <v>0</v>
      </c>
      <c r="AI48" s="25">
        <f t="shared" si="17"/>
        <v>0</v>
      </c>
      <c r="AJ48" s="25">
        <f t="shared" si="18"/>
        <v>0</v>
      </c>
      <c r="AK48" s="25">
        <f t="shared" si="19"/>
        <v>0</v>
      </c>
    </row>
    <row r="49" spans="1:37" s="1" customFormat="1">
      <c r="A49" s="59">
        <v>45</v>
      </c>
      <c r="B49" s="143"/>
      <c r="C49" s="147"/>
      <c r="D49" s="143"/>
      <c r="E49" s="224"/>
      <c r="F49" s="144"/>
      <c r="G49" s="144"/>
      <c r="H49" s="145"/>
      <c r="I49" s="146">
        <f t="shared" si="3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4"/>
        <v>0</v>
      </c>
      <c r="T49" s="25">
        <f t="shared" si="5"/>
        <v>0</v>
      </c>
      <c r="U49" s="25">
        <f t="shared" si="6"/>
        <v>0</v>
      </c>
      <c r="V49" s="25">
        <f t="shared" si="7"/>
        <v>0</v>
      </c>
      <c r="W49" s="25"/>
      <c r="X49" s="25"/>
      <c r="Y49" s="7"/>
      <c r="Z49" s="25">
        <f t="shared" si="8"/>
        <v>0</v>
      </c>
      <c r="AA49" s="25">
        <f t="shared" si="9"/>
        <v>0</v>
      </c>
      <c r="AB49" s="25">
        <f t="shared" si="10"/>
        <v>0</v>
      </c>
      <c r="AC49" s="25">
        <f t="shared" si="11"/>
        <v>0</v>
      </c>
      <c r="AD49" s="25">
        <f t="shared" si="12"/>
        <v>0</v>
      </c>
      <c r="AE49" s="25">
        <f t="shared" si="13"/>
        <v>0</v>
      </c>
      <c r="AF49" s="25">
        <f t="shared" si="14"/>
        <v>0</v>
      </c>
      <c r="AG49" s="25">
        <f t="shared" si="15"/>
        <v>0</v>
      </c>
      <c r="AH49" s="25">
        <f t="shared" si="16"/>
        <v>0</v>
      </c>
      <c r="AI49" s="25">
        <f t="shared" si="17"/>
        <v>0</v>
      </c>
      <c r="AJ49" s="25">
        <f t="shared" si="18"/>
        <v>0</v>
      </c>
      <c r="AK49" s="25">
        <f t="shared" si="19"/>
        <v>0</v>
      </c>
    </row>
    <row r="50" spans="1:37" s="1" customFormat="1">
      <c r="A50" s="59">
        <v>46</v>
      </c>
      <c r="B50" s="143"/>
      <c r="C50" s="142"/>
      <c r="D50" s="143"/>
      <c r="E50" s="224"/>
      <c r="F50" s="144"/>
      <c r="G50" s="144"/>
      <c r="H50" s="145"/>
      <c r="I50" s="146">
        <f t="shared" si="3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4"/>
        <v>0</v>
      </c>
      <c r="T50" s="25">
        <f t="shared" si="5"/>
        <v>0</v>
      </c>
      <c r="U50" s="25">
        <f t="shared" si="6"/>
        <v>0</v>
      </c>
      <c r="V50" s="25">
        <f t="shared" si="7"/>
        <v>0</v>
      </c>
      <c r="W50" s="25"/>
      <c r="X50" s="25"/>
      <c r="Y50" s="7"/>
      <c r="Z50" s="25">
        <f t="shared" si="8"/>
        <v>0</v>
      </c>
      <c r="AA50" s="25">
        <f t="shared" si="9"/>
        <v>0</v>
      </c>
      <c r="AB50" s="25">
        <f t="shared" si="10"/>
        <v>0</v>
      </c>
      <c r="AC50" s="25">
        <f t="shared" si="11"/>
        <v>0</v>
      </c>
      <c r="AD50" s="25">
        <f t="shared" si="12"/>
        <v>0</v>
      </c>
      <c r="AE50" s="25">
        <f t="shared" si="13"/>
        <v>0</v>
      </c>
      <c r="AF50" s="25">
        <f t="shared" si="14"/>
        <v>0</v>
      </c>
      <c r="AG50" s="25">
        <f t="shared" si="15"/>
        <v>0</v>
      </c>
      <c r="AH50" s="25">
        <f t="shared" si="16"/>
        <v>0</v>
      </c>
      <c r="AI50" s="25">
        <f t="shared" si="17"/>
        <v>0</v>
      </c>
      <c r="AJ50" s="25">
        <f t="shared" si="18"/>
        <v>0</v>
      </c>
      <c r="AK50" s="25">
        <f t="shared" si="19"/>
        <v>0</v>
      </c>
    </row>
    <row r="51" spans="1:37" s="1" customFormat="1">
      <c r="A51" s="59">
        <v>47</v>
      </c>
      <c r="B51" s="143"/>
      <c r="C51" s="142"/>
      <c r="D51" s="143"/>
      <c r="E51" s="224"/>
      <c r="F51" s="144"/>
      <c r="G51" s="144"/>
      <c r="H51" s="145"/>
      <c r="I51" s="146">
        <f t="shared" si="3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4"/>
        <v>0</v>
      </c>
      <c r="T51" s="25">
        <f t="shared" si="5"/>
        <v>0</v>
      </c>
      <c r="U51" s="25">
        <f t="shared" si="6"/>
        <v>0</v>
      </c>
      <c r="V51" s="25">
        <f t="shared" si="7"/>
        <v>0</v>
      </c>
      <c r="W51" s="25"/>
      <c r="X51" s="25"/>
      <c r="Y51" s="7"/>
      <c r="Z51" s="25">
        <f t="shared" si="8"/>
        <v>0</v>
      </c>
      <c r="AA51" s="25">
        <f t="shared" si="9"/>
        <v>0</v>
      </c>
      <c r="AB51" s="25">
        <f t="shared" si="10"/>
        <v>0</v>
      </c>
      <c r="AC51" s="25">
        <f t="shared" si="11"/>
        <v>0</v>
      </c>
      <c r="AD51" s="25">
        <f t="shared" si="12"/>
        <v>0</v>
      </c>
      <c r="AE51" s="25">
        <f t="shared" si="13"/>
        <v>0</v>
      </c>
      <c r="AF51" s="25">
        <f t="shared" si="14"/>
        <v>0</v>
      </c>
      <c r="AG51" s="25">
        <f t="shared" si="15"/>
        <v>0</v>
      </c>
      <c r="AH51" s="25">
        <f t="shared" si="16"/>
        <v>0</v>
      </c>
      <c r="AI51" s="25">
        <f t="shared" si="17"/>
        <v>0</v>
      </c>
      <c r="AJ51" s="25">
        <f t="shared" si="18"/>
        <v>0</v>
      </c>
      <c r="AK51" s="25">
        <f t="shared" si="19"/>
        <v>0</v>
      </c>
    </row>
    <row r="52" spans="1:37" s="1" customFormat="1">
      <c r="A52" s="59">
        <v>48</v>
      </c>
      <c r="B52" s="148"/>
      <c r="C52" s="142"/>
      <c r="D52" s="143"/>
      <c r="E52" s="224"/>
      <c r="F52" s="144"/>
      <c r="G52" s="144"/>
      <c r="H52" s="145"/>
      <c r="I52" s="146">
        <f t="shared" si="3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4"/>
        <v>0</v>
      </c>
      <c r="T52" s="25">
        <f t="shared" si="5"/>
        <v>0</v>
      </c>
      <c r="U52" s="25">
        <f t="shared" si="6"/>
        <v>0</v>
      </c>
      <c r="V52" s="25">
        <f t="shared" si="7"/>
        <v>0</v>
      </c>
      <c r="W52" s="25"/>
      <c r="X52" s="25"/>
      <c r="Y52" s="7"/>
      <c r="Z52" s="25">
        <f t="shared" si="8"/>
        <v>0</v>
      </c>
      <c r="AA52" s="25">
        <f t="shared" si="9"/>
        <v>0</v>
      </c>
      <c r="AB52" s="25">
        <f t="shared" si="10"/>
        <v>0</v>
      </c>
      <c r="AC52" s="25">
        <f t="shared" si="11"/>
        <v>0</v>
      </c>
      <c r="AD52" s="25">
        <f t="shared" si="12"/>
        <v>0</v>
      </c>
      <c r="AE52" s="25">
        <f t="shared" si="13"/>
        <v>0</v>
      </c>
      <c r="AF52" s="25">
        <f t="shared" si="14"/>
        <v>0</v>
      </c>
      <c r="AG52" s="25">
        <f t="shared" si="15"/>
        <v>0</v>
      </c>
      <c r="AH52" s="25">
        <f t="shared" si="16"/>
        <v>0</v>
      </c>
      <c r="AI52" s="25">
        <f t="shared" si="17"/>
        <v>0</v>
      </c>
      <c r="AJ52" s="25">
        <f t="shared" si="18"/>
        <v>0</v>
      </c>
      <c r="AK52" s="25">
        <f t="shared" si="19"/>
        <v>0</v>
      </c>
    </row>
    <row r="53" spans="1:37" s="1" customFormat="1">
      <c r="A53" s="59">
        <v>49</v>
      </c>
      <c r="B53" s="148"/>
      <c r="C53" s="142"/>
      <c r="D53" s="143"/>
      <c r="E53" s="224"/>
      <c r="F53" s="144"/>
      <c r="G53" s="144"/>
      <c r="H53" s="145"/>
      <c r="I53" s="146">
        <f t="shared" si="3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4"/>
        <v>0</v>
      </c>
      <c r="T53" s="25">
        <f t="shared" si="5"/>
        <v>0</v>
      </c>
      <c r="U53" s="25">
        <f t="shared" si="6"/>
        <v>0</v>
      </c>
      <c r="V53" s="25">
        <f t="shared" si="7"/>
        <v>0</v>
      </c>
      <c r="W53" s="25"/>
      <c r="X53" s="25"/>
      <c r="Y53" s="7"/>
      <c r="Z53" s="25">
        <f t="shared" si="8"/>
        <v>0</v>
      </c>
      <c r="AA53" s="25">
        <f t="shared" si="9"/>
        <v>0</v>
      </c>
      <c r="AB53" s="25">
        <f t="shared" si="10"/>
        <v>0</v>
      </c>
      <c r="AC53" s="25">
        <f t="shared" si="11"/>
        <v>0</v>
      </c>
      <c r="AD53" s="25">
        <f t="shared" si="12"/>
        <v>0</v>
      </c>
      <c r="AE53" s="25">
        <f t="shared" si="13"/>
        <v>0</v>
      </c>
      <c r="AF53" s="25">
        <f t="shared" si="14"/>
        <v>0</v>
      </c>
      <c r="AG53" s="25">
        <f t="shared" si="15"/>
        <v>0</v>
      </c>
      <c r="AH53" s="25">
        <f t="shared" si="16"/>
        <v>0</v>
      </c>
      <c r="AI53" s="25">
        <f t="shared" si="17"/>
        <v>0</v>
      </c>
      <c r="AJ53" s="25">
        <f t="shared" si="18"/>
        <v>0</v>
      </c>
      <c r="AK53" s="25">
        <f t="shared" si="19"/>
        <v>0</v>
      </c>
    </row>
    <row r="54" spans="1:37" s="1" customFormat="1">
      <c r="A54" s="59">
        <v>50</v>
      </c>
      <c r="B54" s="148"/>
      <c r="C54" s="142"/>
      <c r="D54" s="143"/>
      <c r="E54" s="223"/>
      <c r="F54" s="144"/>
      <c r="G54" s="144"/>
      <c r="H54" s="145"/>
      <c r="I54" s="146">
        <f t="shared" si="3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4"/>
        <v>0</v>
      </c>
      <c r="T54" s="25">
        <f t="shared" si="5"/>
        <v>0</v>
      </c>
      <c r="U54" s="25">
        <f t="shared" si="6"/>
        <v>0</v>
      </c>
      <c r="V54" s="25">
        <f t="shared" si="7"/>
        <v>0</v>
      </c>
      <c r="W54" s="25"/>
      <c r="X54" s="25"/>
      <c r="Y54" s="7"/>
      <c r="Z54" s="25">
        <f t="shared" si="8"/>
        <v>0</v>
      </c>
      <c r="AA54" s="25">
        <f t="shared" si="9"/>
        <v>0</v>
      </c>
      <c r="AB54" s="25">
        <f t="shared" si="10"/>
        <v>0</v>
      </c>
      <c r="AC54" s="25">
        <f t="shared" si="11"/>
        <v>0</v>
      </c>
      <c r="AD54" s="25">
        <f t="shared" si="12"/>
        <v>0</v>
      </c>
      <c r="AE54" s="25">
        <f t="shared" si="13"/>
        <v>0</v>
      </c>
      <c r="AF54" s="25">
        <f t="shared" si="14"/>
        <v>0</v>
      </c>
      <c r="AG54" s="25">
        <f t="shared" si="15"/>
        <v>0</v>
      </c>
      <c r="AH54" s="25">
        <f t="shared" si="16"/>
        <v>0</v>
      </c>
      <c r="AI54" s="25">
        <f t="shared" si="17"/>
        <v>0</v>
      </c>
      <c r="AJ54" s="25">
        <f t="shared" si="18"/>
        <v>0</v>
      </c>
      <c r="AK54" s="25">
        <f t="shared" si="19"/>
        <v>0</v>
      </c>
    </row>
    <row r="55" spans="1:37" s="1" customFormat="1">
      <c r="A55" s="59">
        <v>51</v>
      </c>
      <c r="B55" s="148"/>
      <c r="C55" s="142"/>
      <c r="D55" s="143"/>
      <c r="E55" s="224"/>
      <c r="F55" s="144"/>
      <c r="G55" s="144"/>
      <c r="H55" s="145"/>
      <c r="I55" s="146">
        <f t="shared" si="3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4"/>
        <v>0</v>
      </c>
      <c r="T55" s="25">
        <f t="shared" si="5"/>
        <v>0</v>
      </c>
      <c r="U55" s="25">
        <f t="shared" si="6"/>
        <v>0</v>
      </c>
      <c r="V55" s="25">
        <f t="shared" si="7"/>
        <v>0</v>
      </c>
      <c r="W55" s="25"/>
      <c r="X55" s="25"/>
      <c r="Y55" s="7"/>
      <c r="Z55" s="25">
        <f t="shared" si="8"/>
        <v>0</v>
      </c>
      <c r="AA55" s="25">
        <f t="shared" si="9"/>
        <v>0</v>
      </c>
      <c r="AB55" s="25">
        <f t="shared" si="10"/>
        <v>0</v>
      </c>
      <c r="AC55" s="25">
        <f t="shared" si="11"/>
        <v>0</v>
      </c>
      <c r="AD55" s="25">
        <f t="shared" si="12"/>
        <v>0</v>
      </c>
      <c r="AE55" s="25">
        <f t="shared" si="13"/>
        <v>0</v>
      </c>
      <c r="AF55" s="25">
        <f t="shared" si="14"/>
        <v>0</v>
      </c>
      <c r="AG55" s="25">
        <f t="shared" si="15"/>
        <v>0</v>
      </c>
      <c r="AH55" s="25">
        <f t="shared" si="16"/>
        <v>0</v>
      </c>
      <c r="AI55" s="25">
        <f t="shared" si="17"/>
        <v>0</v>
      </c>
      <c r="AJ55" s="25">
        <f t="shared" si="18"/>
        <v>0</v>
      </c>
      <c r="AK55" s="25">
        <f t="shared" si="19"/>
        <v>0</v>
      </c>
    </row>
    <row r="56" spans="1:37" s="1" customFormat="1">
      <c r="A56" s="59">
        <v>52</v>
      </c>
      <c r="B56" s="148"/>
      <c r="C56" s="142"/>
      <c r="D56" s="143"/>
      <c r="E56" s="224"/>
      <c r="F56" s="144"/>
      <c r="G56" s="144"/>
      <c r="H56" s="145"/>
      <c r="I56" s="146">
        <f t="shared" si="3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4"/>
        <v>0</v>
      </c>
      <c r="T56" s="25">
        <f t="shared" si="5"/>
        <v>0</v>
      </c>
      <c r="U56" s="25">
        <f t="shared" si="6"/>
        <v>0</v>
      </c>
      <c r="V56" s="25">
        <f t="shared" si="7"/>
        <v>0</v>
      </c>
      <c r="W56" s="25"/>
      <c r="X56" s="25"/>
      <c r="Y56" s="7"/>
      <c r="Z56" s="25">
        <f t="shared" si="8"/>
        <v>0</v>
      </c>
      <c r="AA56" s="25">
        <f t="shared" si="9"/>
        <v>0</v>
      </c>
      <c r="AB56" s="25">
        <f t="shared" si="10"/>
        <v>0</v>
      </c>
      <c r="AC56" s="25">
        <f t="shared" si="11"/>
        <v>0</v>
      </c>
      <c r="AD56" s="25">
        <f t="shared" si="12"/>
        <v>0</v>
      </c>
      <c r="AE56" s="25">
        <f t="shared" si="13"/>
        <v>0</v>
      </c>
      <c r="AF56" s="25">
        <f t="shared" si="14"/>
        <v>0</v>
      </c>
      <c r="AG56" s="25">
        <f t="shared" si="15"/>
        <v>0</v>
      </c>
      <c r="AH56" s="25">
        <f t="shared" si="16"/>
        <v>0</v>
      </c>
      <c r="AI56" s="25">
        <f t="shared" si="17"/>
        <v>0</v>
      </c>
      <c r="AJ56" s="25">
        <f t="shared" si="18"/>
        <v>0</v>
      </c>
      <c r="AK56" s="25">
        <f t="shared" si="19"/>
        <v>0</v>
      </c>
    </row>
    <row r="57" spans="1:37" s="1" customFormat="1">
      <c r="A57" s="59">
        <v>53</v>
      </c>
      <c r="B57" s="148"/>
      <c r="C57" s="142"/>
      <c r="D57" s="143"/>
      <c r="E57" s="224"/>
      <c r="F57" s="144"/>
      <c r="G57" s="144"/>
      <c r="H57" s="145"/>
      <c r="I57" s="146">
        <f t="shared" si="3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4"/>
        <v>0</v>
      </c>
      <c r="T57" s="25">
        <f t="shared" si="5"/>
        <v>0</v>
      </c>
      <c r="U57" s="25">
        <f t="shared" si="6"/>
        <v>0</v>
      </c>
      <c r="V57" s="25">
        <f t="shared" si="7"/>
        <v>0</v>
      </c>
      <c r="W57" s="25"/>
      <c r="X57" s="25"/>
      <c r="Y57" s="7"/>
      <c r="Z57" s="25">
        <f t="shared" si="8"/>
        <v>0</v>
      </c>
      <c r="AA57" s="25">
        <f t="shared" si="9"/>
        <v>0</v>
      </c>
      <c r="AB57" s="25">
        <f t="shared" si="10"/>
        <v>0</v>
      </c>
      <c r="AC57" s="25">
        <f t="shared" si="11"/>
        <v>0</v>
      </c>
      <c r="AD57" s="25">
        <f t="shared" si="12"/>
        <v>0</v>
      </c>
      <c r="AE57" s="25">
        <f t="shared" si="13"/>
        <v>0</v>
      </c>
      <c r="AF57" s="25">
        <f t="shared" si="14"/>
        <v>0</v>
      </c>
      <c r="AG57" s="25">
        <f t="shared" si="15"/>
        <v>0</v>
      </c>
      <c r="AH57" s="25">
        <f t="shared" si="16"/>
        <v>0</v>
      </c>
      <c r="AI57" s="25">
        <f t="shared" si="17"/>
        <v>0</v>
      </c>
      <c r="AJ57" s="25">
        <f t="shared" si="18"/>
        <v>0</v>
      </c>
      <c r="AK57" s="25">
        <f t="shared" si="19"/>
        <v>0</v>
      </c>
    </row>
    <row r="58" spans="1:37" s="1" customFormat="1">
      <c r="A58" s="59">
        <v>54</v>
      </c>
      <c r="B58" s="148"/>
      <c r="C58" s="142"/>
      <c r="D58" s="143"/>
      <c r="E58" s="224"/>
      <c r="F58" s="144"/>
      <c r="G58" s="144"/>
      <c r="H58" s="145"/>
      <c r="I58" s="146">
        <f t="shared" si="3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4"/>
        <v>0</v>
      </c>
      <c r="T58" s="25">
        <f t="shared" si="5"/>
        <v>0</v>
      </c>
      <c r="U58" s="25">
        <f t="shared" si="6"/>
        <v>0</v>
      </c>
      <c r="V58" s="25">
        <f t="shared" si="7"/>
        <v>0</v>
      </c>
      <c r="W58" s="25"/>
      <c r="X58" s="25"/>
      <c r="Y58" s="7"/>
      <c r="Z58" s="25">
        <f t="shared" si="8"/>
        <v>0</v>
      </c>
      <c r="AA58" s="25">
        <f t="shared" si="9"/>
        <v>0</v>
      </c>
      <c r="AB58" s="25">
        <f t="shared" si="10"/>
        <v>0</v>
      </c>
      <c r="AC58" s="25">
        <f t="shared" si="11"/>
        <v>0</v>
      </c>
      <c r="AD58" s="25">
        <f t="shared" si="12"/>
        <v>0</v>
      </c>
      <c r="AE58" s="25">
        <f t="shared" si="13"/>
        <v>0</v>
      </c>
      <c r="AF58" s="25">
        <f t="shared" si="14"/>
        <v>0</v>
      </c>
      <c r="AG58" s="25">
        <f t="shared" si="15"/>
        <v>0</v>
      </c>
      <c r="AH58" s="25">
        <f t="shared" si="16"/>
        <v>0</v>
      </c>
      <c r="AI58" s="25">
        <f t="shared" si="17"/>
        <v>0</v>
      </c>
      <c r="AJ58" s="25">
        <f t="shared" si="18"/>
        <v>0</v>
      </c>
      <c r="AK58" s="25">
        <f t="shared" si="19"/>
        <v>0</v>
      </c>
    </row>
    <row r="59" spans="1:37" s="1" customFormat="1">
      <c r="A59" s="59">
        <v>55</v>
      </c>
      <c r="B59" s="148"/>
      <c r="C59" s="142"/>
      <c r="D59" s="143"/>
      <c r="E59" s="224"/>
      <c r="F59" s="144"/>
      <c r="G59" s="144"/>
      <c r="H59" s="145"/>
      <c r="I59" s="146">
        <f t="shared" si="3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4"/>
        <v>0</v>
      </c>
      <c r="T59" s="25">
        <f t="shared" si="5"/>
        <v>0</v>
      </c>
      <c r="U59" s="25">
        <f t="shared" si="6"/>
        <v>0</v>
      </c>
      <c r="V59" s="25">
        <f t="shared" si="7"/>
        <v>0</v>
      </c>
      <c r="W59" s="25"/>
      <c r="X59" s="25"/>
      <c r="Y59" s="7"/>
      <c r="Z59" s="25">
        <f t="shared" si="8"/>
        <v>0</v>
      </c>
      <c r="AA59" s="25">
        <f t="shared" si="9"/>
        <v>0</v>
      </c>
      <c r="AB59" s="25">
        <f t="shared" si="10"/>
        <v>0</v>
      </c>
      <c r="AC59" s="25">
        <f t="shared" si="11"/>
        <v>0</v>
      </c>
      <c r="AD59" s="25">
        <f t="shared" si="12"/>
        <v>0</v>
      </c>
      <c r="AE59" s="25">
        <f t="shared" si="13"/>
        <v>0</v>
      </c>
      <c r="AF59" s="25">
        <f t="shared" si="14"/>
        <v>0</v>
      </c>
      <c r="AG59" s="25">
        <f t="shared" si="15"/>
        <v>0</v>
      </c>
      <c r="AH59" s="25">
        <f t="shared" si="16"/>
        <v>0</v>
      </c>
      <c r="AI59" s="25">
        <f t="shared" si="17"/>
        <v>0</v>
      </c>
      <c r="AJ59" s="25">
        <f t="shared" si="18"/>
        <v>0</v>
      </c>
      <c r="AK59" s="25">
        <f t="shared" si="19"/>
        <v>0</v>
      </c>
    </row>
    <row r="60" spans="1:37" s="1" customFormat="1">
      <c r="A60" s="59">
        <v>56</v>
      </c>
      <c r="B60" s="148"/>
      <c r="C60" s="142"/>
      <c r="D60" s="143"/>
      <c r="E60" s="224"/>
      <c r="F60" s="144"/>
      <c r="G60" s="144"/>
      <c r="H60" s="145"/>
      <c r="I60" s="146">
        <f t="shared" si="3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4"/>
        <v>0</v>
      </c>
      <c r="T60" s="25">
        <f t="shared" si="5"/>
        <v>0</v>
      </c>
      <c r="U60" s="25">
        <f t="shared" si="6"/>
        <v>0</v>
      </c>
      <c r="V60" s="25">
        <f t="shared" si="7"/>
        <v>0</v>
      </c>
      <c r="W60" s="25"/>
      <c r="X60" s="25"/>
      <c r="Y60" s="7"/>
      <c r="Z60" s="25">
        <f t="shared" si="8"/>
        <v>0</v>
      </c>
      <c r="AA60" s="25">
        <f t="shared" si="9"/>
        <v>0</v>
      </c>
      <c r="AB60" s="25">
        <f t="shared" si="10"/>
        <v>0</v>
      </c>
      <c r="AC60" s="25">
        <f t="shared" si="11"/>
        <v>0</v>
      </c>
      <c r="AD60" s="25">
        <f t="shared" si="12"/>
        <v>0</v>
      </c>
      <c r="AE60" s="25">
        <f t="shared" si="13"/>
        <v>0</v>
      </c>
      <c r="AF60" s="25">
        <f t="shared" si="14"/>
        <v>0</v>
      </c>
      <c r="AG60" s="25">
        <f t="shared" si="15"/>
        <v>0</v>
      </c>
      <c r="AH60" s="25">
        <f t="shared" si="16"/>
        <v>0</v>
      </c>
      <c r="AI60" s="25">
        <f t="shared" si="17"/>
        <v>0</v>
      </c>
      <c r="AJ60" s="25">
        <f t="shared" si="18"/>
        <v>0</v>
      </c>
      <c r="AK60" s="25">
        <f t="shared" si="19"/>
        <v>0</v>
      </c>
    </row>
    <row r="61" spans="1:37" s="1" customFormat="1">
      <c r="A61" s="59">
        <v>57</v>
      </c>
      <c r="B61" s="143"/>
      <c r="C61" s="147"/>
      <c r="D61" s="143"/>
      <c r="E61" s="224"/>
      <c r="F61" s="144"/>
      <c r="G61" s="144"/>
      <c r="H61" s="145"/>
      <c r="I61" s="146">
        <f t="shared" si="3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4"/>
        <v>0</v>
      </c>
      <c r="T61" s="25">
        <f t="shared" si="5"/>
        <v>0</v>
      </c>
      <c r="U61" s="25">
        <f t="shared" si="6"/>
        <v>0</v>
      </c>
      <c r="V61" s="25">
        <f t="shared" si="7"/>
        <v>0</v>
      </c>
      <c r="W61" s="25"/>
      <c r="X61" s="25"/>
      <c r="Y61" s="7"/>
      <c r="Z61" s="25">
        <f t="shared" si="8"/>
        <v>0</v>
      </c>
      <c r="AA61" s="25">
        <f t="shared" si="9"/>
        <v>0</v>
      </c>
      <c r="AB61" s="25">
        <f t="shared" si="10"/>
        <v>0</v>
      </c>
      <c r="AC61" s="25">
        <f t="shared" si="11"/>
        <v>0</v>
      </c>
      <c r="AD61" s="25">
        <f t="shared" si="12"/>
        <v>0</v>
      </c>
      <c r="AE61" s="25">
        <f t="shared" si="13"/>
        <v>0</v>
      </c>
      <c r="AF61" s="25">
        <f t="shared" si="14"/>
        <v>0</v>
      </c>
      <c r="AG61" s="25">
        <f t="shared" si="15"/>
        <v>0</v>
      </c>
      <c r="AH61" s="25">
        <f t="shared" si="16"/>
        <v>0</v>
      </c>
      <c r="AI61" s="25">
        <f t="shared" si="17"/>
        <v>0</v>
      </c>
      <c r="AJ61" s="25">
        <f t="shared" si="18"/>
        <v>0</v>
      </c>
      <c r="AK61" s="25">
        <f t="shared" si="19"/>
        <v>0</v>
      </c>
    </row>
    <row r="62" spans="1:37" s="1" customFormat="1">
      <c r="A62" s="59">
        <v>58</v>
      </c>
      <c r="B62" s="143"/>
      <c r="C62" s="147"/>
      <c r="D62" s="143"/>
      <c r="E62" s="224"/>
      <c r="F62" s="144"/>
      <c r="G62" s="144"/>
      <c r="H62" s="145"/>
      <c r="I62" s="146">
        <f t="shared" si="3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4"/>
        <v>0</v>
      </c>
      <c r="T62" s="25">
        <f t="shared" si="5"/>
        <v>0</v>
      </c>
      <c r="U62" s="25">
        <f t="shared" si="6"/>
        <v>0</v>
      </c>
      <c r="V62" s="25">
        <f t="shared" si="7"/>
        <v>0</v>
      </c>
      <c r="W62" s="25"/>
      <c r="X62" s="25"/>
      <c r="Y62" s="7"/>
      <c r="Z62" s="25">
        <f t="shared" si="8"/>
        <v>0</v>
      </c>
      <c r="AA62" s="25">
        <f t="shared" si="9"/>
        <v>0</v>
      </c>
      <c r="AB62" s="25">
        <f t="shared" si="10"/>
        <v>0</v>
      </c>
      <c r="AC62" s="25">
        <f t="shared" si="11"/>
        <v>0</v>
      </c>
      <c r="AD62" s="25">
        <f t="shared" si="12"/>
        <v>0</v>
      </c>
      <c r="AE62" s="25">
        <f t="shared" si="13"/>
        <v>0</v>
      </c>
      <c r="AF62" s="25">
        <f t="shared" si="14"/>
        <v>0</v>
      </c>
      <c r="AG62" s="25">
        <f t="shared" si="15"/>
        <v>0</v>
      </c>
      <c r="AH62" s="25">
        <f t="shared" si="16"/>
        <v>0</v>
      </c>
      <c r="AI62" s="25">
        <f t="shared" si="17"/>
        <v>0</v>
      </c>
      <c r="AJ62" s="25">
        <f t="shared" si="18"/>
        <v>0</v>
      </c>
      <c r="AK62" s="25">
        <f t="shared" si="19"/>
        <v>0</v>
      </c>
    </row>
    <row r="63" spans="1:37" s="1" customFormat="1">
      <c r="A63" s="59">
        <v>59</v>
      </c>
      <c r="B63" s="143"/>
      <c r="C63" s="147"/>
      <c r="D63" s="143"/>
      <c r="E63" s="224"/>
      <c r="F63" s="144"/>
      <c r="G63" s="144"/>
      <c r="H63" s="145"/>
      <c r="I63" s="146">
        <f t="shared" si="3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4"/>
        <v>0</v>
      </c>
      <c r="T63" s="25">
        <f t="shared" si="5"/>
        <v>0</v>
      </c>
      <c r="U63" s="25">
        <f t="shared" si="6"/>
        <v>0</v>
      </c>
      <c r="V63" s="25">
        <f t="shared" si="7"/>
        <v>0</v>
      </c>
      <c r="W63" s="25"/>
      <c r="X63" s="25"/>
      <c r="Y63" s="7"/>
      <c r="Z63" s="25">
        <f t="shared" si="8"/>
        <v>0</v>
      </c>
      <c r="AA63" s="25">
        <f t="shared" si="9"/>
        <v>0</v>
      </c>
      <c r="AB63" s="25">
        <f t="shared" si="10"/>
        <v>0</v>
      </c>
      <c r="AC63" s="25">
        <f t="shared" si="11"/>
        <v>0</v>
      </c>
      <c r="AD63" s="25">
        <f t="shared" si="12"/>
        <v>0</v>
      </c>
      <c r="AE63" s="25">
        <f t="shared" si="13"/>
        <v>0</v>
      </c>
      <c r="AF63" s="25">
        <f t="shared" si="14"/>
        <v>0</v>
      </c>
      <c r="AG63" s="25">
        <f t="shared" si="15"/>
        <v>0</v>
      </c>
      <c r="AH63" s="25">
        <f t="shared" si="16"/>
        <v>0</v>
      </c>
      <c r="AI63" s="25">
        <f t="shared" si="17"/>
        <v>0</v>
      </c>
      <c r="AJ63" s="25">
        <f t="shared" si="18"/>
        <v>0</v>
      </c>
      <c r="AK63" s="25">
        <f t="shared" si="19"/>
        <v>0</v>
      </c>
    </row>
    <row r="64" spans="1:37" s="1" customFormat="1">
      <c r="A64" s="59">
        <v>60</v>
      </c>
      <c r="B64" s="143"/>
      <c r="C64" s="147"/>
      <c r="D64" s="143"/>
      <c r="E64" s="224"/>
      <c r="F64" s="144"/>
      <c r="G64" s="144"/>
      <c r="H64" s="145"/>
      <c r="I64" s="146">
        <f t="shared" si="3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4"/>
        <v>0</v>
      </c>
      <c r="T64" s="25">
        <f t="shared" si="5"/>
        <v>0</v>
      </c>
      <c r="U64" s="25">
        <f t="shared" si="6"/>
        <v>0</v>
      </c>
      <c r="V64" s="25">
        <f t="shared" si="7"/>
        <v>0</v>
      </c>
      <c r="W64" s="25"/>
      <c r="X64" s="25"/>
      <c r="Y64" s="7"/>
      <c r="Z64" s="25">
        <f t="shared" si="8"/>
        <v>0</v>
      </c>
      <c r="AA64" s="25">
        <f t="shared" si="9"/>
        <v>0</v>
      </c>
      <c r="AB64" s="25">
        <f t="shared" si="10"/>
        <v>0</v>
      </c>
      <c r="AC64" s="25">
        <f t="shared" si="11"/>
        <v>0</v>
      </c>
      <c r="AD64" s="25">
        <f t="shared" si="12"/>
        <v>0</v>
      </c>
      <c r="AE64" s="25">
        <f t="shared" si="13"/>
        <v>0</v>
      </c>
      <c r="AF64" s="25">
        <f t="shared" si="14"/>
        <v>0</v>
      </c>
      <c r="AG64" s="25">
        <f t="shared" si="15"/>
        <v>0</v>
      </c>
      <c r="AH64" s="25">
        <f t="shared" si="16"/>
        <v>0</v>
      </c>
      <c r="AI64" s="25">
        <f t="shared" si="17"/>
        <v>0</v>
      </c>
      <c r="AJ64" s="25">
        <f t="shared" si="18"/>
        <v>0</v>
      </c>
      <c r="AK64" s="25">
        <f t="shared" si="19"/>
        <v>0</v>
      </c>
    </row>
    <row r="65" spans="1:37" s="1" customFormat="1">
      <c r="A65" s="59">
        <v>61</v>
      </c>
      <c r="B65" s="143"/>
      <c r="C65" s="147"/>
      <c r="D65" s="143"/>
      <c r="E65" s="224"/>
      <c r="F65" s="144"/>
      <c r="G65" s="144"/>
      <c r="H65" s="145"/>
      <c r="I65" s="146">
        <f t="shared" si="3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4"/>
        <v>0</v>
      </c>
      <c r="T65" s="25">
        <f t="shared" si="5"/>
        <v>0</v>
      </c>
      <c r="U65" s="25">
        <f t="shared" si="6"/>
        <v>0</v>
      </c>
      <c r="V65" s="25">
        <f t="shared" si="7"/>
        <v>0</v>
      </c>
      <c r="W65" s="25"/>
      <c r="X65" s="25"/>
      <c r="Y65" s="7"/>
      <c r="Z65" s="25">
        <f t="shared" si="8"/>
        <v>0</v>
      </c>
      <c r="AA65" s="25">
        <f t="shared" si="9"/>
        <v>0</v>
      </c>
      <c r="AB65" s="25">
        <f t="shared" si="10"/>
        <v>0</v>
      </c>
      <c r="AC65" s="25">
        <f t="shared" si="11"/>
        <v>0</v>
      </c>
      <c r="AD65" s="25">
        <f t="shared" si="12"/>
        <v>0</v>
      </c>
      <c r="AE65" s="25">
        <f t="shared" si="13"/>
        <v>0</v>
      </c>
      <c r="AF65" s="25">
        <f t="shared" si="14"/>
        <v>0</v>
      </c>
      <c r="AG65" s="25">
        <f t="shared" si="15"/>
        <v>0</v>
      </c>
      <c r="AH65" s="25">
        <f t="shared" si="16"/>
        <v>0</v>
      </c>
      <c r="AI65" s="25">
        <f t="shared" si="17"/>
        <v>0</v>
      </c>
      <c r="AJ65" s="25">
        <f t="shared" si="18"/>
        <v>0</v>
      </c>
      <c r="AK65" s="25">
        <f t="shared" si="19"/>
        <v>0</v>
      </c>
    </row>
    <row r="66" spans="1:37" s="1" customFormat="1">
      <c r="A66" s="59">
        <v>62</v>
      </c>
      <c r="B66" s="143"/>
      <c r="C66" s="147"/>
      <c r="D66" s="143"/>
      <c r="E66" s="224"/>
      <c r="F66" s="144"/>
      <c r="G66" s="144"/>
      <c r="H66" s="145"/>
      <c r="I66" s="146">
        <f t="shared" si="3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4"/>
        <v>0</v>
      </c>
      <c r="T66" s="25">
        <f t="shared" si="5"/>
        <v>0</v>
      </c>
      <c r="U66" s="25">
        <f t="shared" si="6"/>
        <v>0</v>
      </c>
      <c r="V66" s="25">
        <f t="shared" si="7"/>
        <v>0</v>
      </c>
      <c r="W66" s="25"/>
      <c r="X66" s="25"/>
      <c r="Y66" s="7"/>
      <c r="Z66" s="25">
        <f t="shared" si="8"/>
        <v>0</v>
      </c>
      <c r="AA66" s="25">
        <f t="shared" si="9"/>
        <v>0</v>
      </c>
      <c r="AB66" s="25">
        <f t="shared" si="10"/>
        <v>0</v>
      </c>
      <c r="AC66" s="25">
        <f t="shared" si="11"/>
        <v>0</v>
      </c>
      <c r="AD66" s="25">
        <f t="shared" si="12"/>
        <v>0</v>
      </c>
      <c r="AE66" s="25">
        <f t="shared" si="13"/>
        <v>0</v>
      </c>
      <c r="AF66" s="25">
        <f t="shared" si="14"/>
        <v>0</v>
      </c>
      <c r="AG66" s="25">
        <f t="shared" si="15"/>
        <v>0</v>
      </c>
      <c r="AH66" s="25">
        <f t="shared" si="16"/>
        <v>0</v>
      </c>
      <c r="AI66" s="25">
        <f t="shared" si="17"/>
        <v>0</v>
      </c>
      <c r="AJ66" s="25">
        <f t="shared" si="18"/>
        <v>0</v>
      </c>
      <c r="AK66" s="25">
        <f t="shared" si="19"/>
        <v>0</v>
      </c>
    </row>
    <row r="67" spans="1:37" s="1" customFormat="1">
      <c r="A67" s="59">
        <v>63</v>
      </c>
      <c r="B67" s="143"/>
      <c r="C67" s="147"/>
      <c r="D67" s="143"/>
      <c r="E67" s="224"/>
      <c r="F67" s="144"/>
      <c r="G67" s="144"/>
      <c r="H67" s="145"/>
      <c r="I67" s="146">
        <f t="shared" si="3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4"/>
        <v>0</v>
      </c>
      <c r="T67" s="25">
        <f t="shared" si="5"/>
        <v>0</v>
      </c>
      <c r="U67" s="25">
        <f t="shared" si="6"/>
        <v>0</v>
      </c>
      <c r="V67" s="25">
        <f t="shared" si="7"/>
        <v>0</v>
      </c>
      <c r="W67" s="25"/>
      <c r="X67" s="25"/>
      <c r="Y67" s="7"/>
      <c r="Z67" s="25">
        <f t="shared" si="8"/>
        <v>0</v>
      </c>
      <c r="AA67" s="25">
        <f t="shared" si="9"/>
        <v>0</v>
      </c>
      <c r="AB67" s="25">
        <f t="shared" si="10"/>
        <v>0</v>
      </c>
      <c r="AC67" s="25">
        <f t="shared" si="11"/>
        <v>0</v>
      </c>
      <c r="AD67" s="25">
        <f t="shared" si="12"/>
        <v>0</v>
      </c>
      <c r="AE67" s="25">
        <f t="shared" si="13"/>
        <v>0</v>
      </c>
      <c r="AF67" s="25">
        <f t="shared" si="14"/>
        <v>0</v>
      </c>
      <c r="AG67" s="25">
        <f t="shared" si="15"/>
        <v>0</v>
      </c>
      <c r="AH67" s="25">
        <f t="shared" si="16"/>
        <v>0</v>
      </c>
      <c r="AI67" s="25">
        <f t="shared" si="17"/>
        <v>0</v>
      </c>
      <c r="AJ67" s="25">
        <f t="shared" si="18"/>
        <v>0</v>
      </c>
      <c r="AK67" s="25">
        <f t="shared" si="19"/>
        <v>0</v>
      </c>
    </row>
    <row r="68" spans="1:37" s="1" customFormat="1">
      <c r="A68" s="59">
        <v>64</v>
      </c>
      <c r="B68" s="143"/>
      <c r="C68" s="147"/>
      <c r="D68" s="143"/>
      <c r="E68" s="224"/>
      <c r="F68" s="144"/>
      <c r="G68" s="144"/>
      <c r="H68" s="145"/>
      <c r="I68" s="146">
        <f t="shared" si="3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4"/>
        <v>0</v>
      </c>
      <c r="T68" s="25">
        <f t="shared" si="5"/>
        <v>0</v>
      </c>
      <c r="U68" s="25">
        <f t="shared" si="6"/>
        <v>0</v>
      </c>
      <c r="V68" s="25">
        <f t="shared" si="7"/>
        <v>0</v>
      </c>
      <c r="W68" s="25"/>
      <c r="X68" s="25"/>
      <c r="Y68" s="7"/>
      <c r="Z68" s="25">
        <f t="shared" si="8"/>
        <v>0</v>
      </c>
      <c r="AA68" s="25">
        <f t="shared" si="9"/>
        <v>0</v>
      </c>
      <c r="AB68" s="25">
        <f t="shared" si="10"/>
        <v>0</v>
      </c>
      <c r="AC68" s="25">
        <f t="shared" si="11"/>
        <v>0</v>
      </c>
      <c r="AD68" s="25">
        <f t="shared" si="12"/>
        <v>0</v>
      </c>
      <c r="AE68" s="25">
        <f t="shared" si="13"/>
        <v>0</v>
      </c>
      <c r="AF68" s="25">
        <f t="shared" si="14"/>
        <v>0</v>
      </c>
      <c r="AG68" s="25">
        <f t="shared" si="15"/>
        <v>0</v>
      </c>
      <c r="AH68" s="25">
        <f t="shared" si="16"/>
        <v>0</v>
      </c>
      <c r="AI68" s="25">
        <f t="shared" si="17"/>
        <v>0</v>
      </c>
      <c r="AJ68" s="25">
        <f t="shared" si="18"/>
        <v>0</v>
      </c>
      <c r="AK68" s="25">
        <f t="shared" si="19"/>
        <v>0</v>
      </c>
    </row>
    <row r="69" spans="1:37" s="1" customFormat="1">
      <c r="A69" s="59">
        <v>65</v>
      </c>
      <c r="B69" s="143"/>
      <c r="C69" s="147"/>
      <c r="D69" s="143"/>
      <c r="E69" s="224"/>
      <c r="F69" s="144"/>
      <c r="G69" s="144"/>
      <c r="H69" s="145"/>
      <c r="I69" s="146">
        <f t="shared" si="3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4"/>
        <v>0</v>
      </c>
      <c r="T69" s="25">
        <f t="shared" si="5"/>
        <v>0</v>
      </c>
      <c r="U69" s="25">
        <f t="shared" si="6"/>
        <v>0</v>
      </c>
      <c r="V69" s="25">
        <f t="shared" si="7"/>
        <v>0</v>
      </c>
      <c r="W69" s="25"/>
      <c r="X69" s="25"/>
      <c r="Y69" s="7"/>
      <c r="Z69" s="25">
        <f t="shared" si="8"/>
        <v>0</v>
      </c>
      <c r="AA69" s="25">
        <f t="shared" si="9"/>
        <v>0</v>
      </c>
      <c r="AB69" s="25">
        <f t="shared" si="10"/>
        <v>0</v>
      </c>
      <c r="AC69" s="25">
        <f t="shared" si="11"/>
        <v>0</v>
      </c>
      <c r="AD69" s="25">
        <f t="shared" si="12"/>
        <v>0</v>
      </c>
      <c r="AE69" s="25">
        <f t="shared" si="13"/>
        <v>0</v>
      </c>
      <c r="AF69" s="25">
        <f t="shared" si="14"/>
        <v>0</v>
      </c>
      <c r="AG69" s="25">
        <f t="shared" si="15"/>
        <v>0</v>
      </c>
      <c r="AH69" s="25">
        <f t="shared" si="16"/>
        <v>0</v>
      </c>
      <c r="AI69" s="25">
        <f t="shared" si="17"/>
        <v>0</v>
      </c>
      <c r="AJ69" s="25">
        <f t="shared" si="18"/>
        <v>0</v>
      </c>
      <c r="AK69" s="25">
        <f t="shared" si="19"/>
        <v>0</v>
      </c>
    </row>
    <row r="70" spans="1:37" s="1" customFormat="1">
      <c r="A70" s="59">
        <v>66</v>
      </c>
      <c r="B70" s="143"/>
      <c r="C70" s="147"/>
      <c r="D70" s="143"/>
      <c r="E70" s="224"/>
      <c r="F70" s="144"/>
      <c r="G70" s="144"/>
      <c r="H70" s="145"/>
      <c r="I70" s="146">
        <f t="shared" ref="I70:I94" si="21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2">IF($B70=3,$I70,0)</f>
        <v>0</v>
      </c>
      <c r="T70" s="25">
        <f t="shared" ref="T70:T94" si="23">IF($B70=4,$I70,0)</f>
        <v>0</v>
      </c>
      <c r="U70" s="25">
        <f t="shared" ref="U70:U94" si="24">IF($B70=5,$I70,0)</f>
        <v>0</v>
      </c>
      <c r="V70" s="25">
        <f t="shared" ref="V70:V94" si="25">IF($B70=6,$I70,0)</f>
        <v>0</v>
      </c>
      <c r="W70" s="25"/>
      <c r="X70" s="25"/>
      <c r="Y70" s="7"/>
      <c r="Z70" s="25">
        <f t="shared" ref="Z70:Z94" si="26">IF($D70=0,$I70,0)</f>
        <v>0</v>
      </c>
      <c r="AA70" s="25">
        <f t="shared" ref="AA70:AA93" si="27">IF($D70=1,$I70,0)</f>
        <v>0</v>
      </c>
      <c r="AB70" s="25">
        <f t="shared" ref="AB70:AB93" si="28">IF($D70=2,$I70,0)</f>
        <v>0</v>
      </c>
      <c r="AC70" s="25">
        <f t="shared" ref="AC70:AC93" si="29">IF($D70=3,$I70,0)</f>
        <v>0</v>
      </c>
      <c r="AD70" s="25">
        <f t="shared" ref="AD70:AD93" si="30">IF($D70=4,$I70,0)</f>
        <v>0</v>
      </c>
      <c r="AE70" s="25">
        <f t="shared" ref="AE70:AE93" si="31">IF($D70=5,$I70,0)</f>
        <v>0</v>
      </c>
      <c r="AF70" s="25">
        <f t="shared" ref="AF70:AF93" si="32">IF($D70=6,$I70,0)</f>
        <v>0</v>
      </c>
      <c r="AG70" s="25">
        <f t="shared" ref="AG70:AG93" si="33">IF($D70=7,$I70,0)</f>
        <v>0</v>
      </c>
      <c r="AH70" s="25">
        <f t="shared" ref="AH70:AH93" si="34">IF($D70=8,$I70,0)</f>
        <v>0</v>
      </c>
      <c r="AI70" s="25">
        <f t="shared" ref="AI70:AI93" si="35">IF($D70=9,$I70,0)</f>
        <v>0</v>
      </c>
      <c r="AJ70" s="25">
        <f t="shared" ref="AJ70:AJ93" si="36">IF($D70=10,$I70,0)</f>
        <v>0</v>
      </c>
      <c r="AK70" s="25">
        <f t="shared" ref="AK70:AK94" si="37">IF($D70=11,$I70,0)</f>
        <v>0</v>
      </c>
    </row>
    <row r="71" spans="1:37" s="1" customFormat="1">
      <c r="A71" s="59">
        <v>67</v>
      </c>
      <c r="B71" s="143"/>
      <c r="C71" s="147"/>
      <c r="D71" s="143"/>
      <c r="E71" s="224"/>
      <c r="F71" s="144"/>
      <c r="G71" s="144"/>
      <c r="H71" s="145"/>
      <c r="I71" s="146">
        <f t="shared" si="21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8">IF($B71=1,$I71,0)</f>
        <v>0</v>
      </c>
      <c r="R71" s="25"/>
      <c r="S71" s="25">
        <f t="shared" si="22"/>
        <v>0</v>
      </c>
      <c r="T71" s="25">
        <f t="shared" si="23"/>
        <v>0</v>
      </c>
      <c r="U71" s="25">
        <f t="shared" si="24"/>
        <v>0</v>
      </c>
      <c r="V71" s="25">
        <f t="shared" si="25"/>
        <v>0</v>
      </c>
      <c r="W71" s="25"/>
      <c r="X71" s="25"/>
      <c r="Y71" s="7"/>
      <c r="Z71" s="25">
        <f t="shared" si="26"/>
        <v>0</v>
      </c>
      <c r="AA71" s="25">
        <f t="shared" si="27"/>
        <v>0</v>
      </c>
      <c r="AB71" s="25">
        <f t="shared" si="28"/>
        <v>0</v>
      </c>
      <c r="AC71" s="25">
        <f t="shared" si="29"/>
        <v>0</v>
      </c>
      <c r="AD71" s="25">
        <f t="shared" si="30"/>
        <v>0</v>
      </c>
      <c r="AE71" s="25">
        <f t="shared" si="31"/>
        <v>0</v>
      </c>
      <c r="AF71" s="25">
        <f t="shared" si="32"/>
        <v>0</v>
      </c>
      <c r="AG71" s="25">
        <f t="shared" si="33"/>
        <v>0</v>
      </c>
      <c r="AH71" s="25">
        <f t="shared" si="34"/>
        <v>0</v>
      </c>
      <c r="AI71" s="25">
        <f t="shared" si="35"/>
        <v>0</v>
      </c>
      <c r="AJ71" s="25">
        <f t="shared" si="36"/>
        <v>0</v>
      </c>
      <c r="AK71" s="25">
        <f t="shared" si="37"/>
        <v>0</v>
      </c>
    </row>
    <row r="72" spans="1:37" s="1" customFormat="1">
      <c r="A72" s="59">
        <v>68</v>
      </c>
      <c r="B72" s="143"/>
      <c r="C72" s="147"/>
      <c r="D72" s="143"/>
      <c r="E72" s="224"/>
      <c r="F72" s="144"/>
      <c r="G72" s="144"/>
      <c r="H72" s="145"/>
      <c r="I72" s="146">
        <f t="shared" si="21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8"/>
        <v>0</v>
      </c>
      <c r="R72" s="25"/>
      <c r="S72" s="25">
        <f t="shared" si="22"/>
        <v>0</v>
      </c>
      <c r="T72" s="25">
        <f t="shared" si="23"/>
        <v>0</v>
      </c>
      <c r="U72" s="25">
        <f t="shared" si="24"/>
        <v>0</v>
      </c>
      <c r="V72" s="25">
        <f t="shared" si="25"/>
        <v>0</v>
      </c>
      <c r="W72" s="25"/>
      <c r="X72" s="25"/>
      <c r="Y72" s="7"/>
      <c r="Z72" s="25">
        <f t="shared" si="26"/>
        <v>0</v>
      </c>
      <c r="AA72" s="25">
        <f t="shared" si="27"/>
        <v>0</v>
      </c>
      <c r="AB72" s="25">
        <f t="shared" si="28"/>
        <v>0</v>
      </c>
      <c r="AC72" s="25">
        <f t="shared" si="29"/>
        <v>0</v>
      </c>
      <c r="AD72" s="25">
        <f t="shared" si="30"/>
        <v>0</v>
      </c>
      <c r="AE72" s="25">
        <f t="shared" si="31"/>
        <v>0</v>
      </c>
      <c r="AF72" s="25">
        <f t="shared" si="32"/>
        <v>0</v>
      </c>
      <c r="AG72" s="25">
        <f t="shared" si="33"/>
        <v>0</v>
      </c>
      <c r="AH72" s="25">
        <f t="shared" si="34"/>
        <v>0</v>
      </c>
      <c r="AI72" s="25">
        <f t="shared" si="35"/>
        <v>0</v>
      </c>
      <c r="AJ72" s="25">
        <f t="shared" si="36"/>
        <v>0</v>
      </c>
      <c r="AK72" s="25">
        <f t="shared" si="37"/>
        <v>0</v>
      </c>
    </row>
    <row r="73" spans="1:37" s="1" customFormat="1">
      <c r="A73" s="59">
        <v>69</v>
      </c>
      <c r="B73" s="143"/>
      <c r="C73" s="147"/>
      <c r="D73" s="143"/>
      <c r="E73" s="224"/>
      <c r="F73" s="144"/>
      <c r="G73" s="144"/>
      <c r="H73" s="145"/>
      <c r="I73" s="146">
        <f t="shared" si="21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8"/>
        <v>0</v>
      </c>
      <c r="R73" s="25"/>
      <c r="S73" s="25">
        <f t="shared" si="22"/>
        <v>0</v>
      </c>
      <c r="T73" s="25">
        <f t="shared" si="23"/>
        <v>0</v>
      </c>
      <c r="U73" s="25">
        <f t="shared" si="24"/>
        <v>0</v>
      </c>
      <c r="V73" s="25">
        <f t="shared" si="25"/>
        <v>0</v>
      </c>
      <c r="W73" s="25"/>
      <c r="X73" s="25"/>
      <c r="Y73" s="7"/>
      <c r="Z73" s="25">
        <f t="shared" si="26"/>
        <v>0</v>
      </c>
      <c r="AA73" s="25">
        <f t="shared" si="27"/>
        <v>0</v>
      </c>
      <c r="AB73" s="25">
        <f t="shared" si="28"/>
        <v>0</v>
      </c>
      <c r="AC73" s="25">
        <f t="shared" si="29"/>
        <v>0</v>
      </c>
      <c r="AD73" s="25">
        <f t="shared" si="30"/>
        <v>0</v>
      </c>
      <c r="AE73" s="25">
        <f t="shared" si="31"/>
        <v>0</v>
      </c>
      <c r="AF73" s="25">
        <f t="shared" si="32"/>
        <v>0</v>
      </c>
      <c r="AG73" s="25">
        <f t="shared" si="33"/>
        <v>0</v>
      </c>
      <c r="AH73" s="25">
        <f t="shared" si="34"/>
        <v>0</v>
      </c>
      <c r="AI73" s="25">
        <f t="shared" si="35"/>
        <v>0</v>
      </c>
      <c r="AJ73" s="25">
        <f t="shared" si="36"/>
        <v>0</v>
      </c>
      <c r="AK73" s="25">
        <f t="shared" si="37"/>
        <v>0</v>
      </c>
    </row>
    <row r="74" spans="1:37" s="1" customFormat="1">
      <c r="A74" s="59">
        <v>70</v>
      </c>
      <c r="B74" s="143"/>
      <c r="C74" s="147"/>
      <c r="D74" s="143"/>
      <c r="E74" s="224"/>
      <c r="F74" s="144"/>
      <c r="G74" s="144"/>
      <c r="H74" s="145"/>
      <c r="I74" s="146">
        <f t="shared" si="21"/>
        <v>0</v>
      </c>
      <c r="J74" s="41"/>
      <c r="K74" s="41"/>
      <c r="L74" s="41"/>
      <c r="M74" s="41"/>
      <c r="N74" s="41"/>
      <c r="O74" s="7"/>
      <c r="P74" s="7"/>
      <c r="Q74" s="25">
        <f t="shared" si="38"/>
        <v>0</v>
      </c>
      <c r="R74" s="25"/>
      <c r="S74" s="25">
        <f t="shared" si="22"/>
        <v>0</v>
      </c>
      <c r="T74" s="25">
        <f t="shared" si="23"/>
        <v>0</v>
      </c>
      <c r="U74" s="25">
        <f t="shared" si="24"/>
        <v>0</v>
      </c>
      <c r="V74" s="25">
        <f t="shared" si="25"/>
        <v>0</v>
      </c>
      <c r="W74" s="25"/>
      <c r="X74" s="25"/>
      <c r="Y74" s="7"/>
      <c r="Z74" s="25">
        <f t="shared" si="26"/>
        <v>0</v>
      </c>
      <c r="AA74" s="25">
        <f t="shared" si="27"/>
        <v>0</v>
      </c>
      <c r="AB74" s="25">
        <f t="shared" si="28"/>
        <v>0</v>
      </c>
      <c r="AC74" s="25">
        <f t="shared" si="29"/>
        <v>0</v>
      </c>
      <c r="AD74" s="25">
        <f t="shared" si="30"/>
        <v>0</v>
      </c>
      <c r="AE74" s="25">
        <f t="shared" si="31"/>
        <v>0</v>
      </c>
      <c r="AF74" s="25">
        <f t="shared" si="32"/>
        <v>0</v>
      </c>
      <c r="AG74" s="25">
        <f t="shared" si="33"/>
        <v>0</v>
      </c>
      <c r="AH74" s="25">
        <f t="shared" si="34"/>
        <v>0</v>
      </c>
      <c r="AI74" s="25">
        <f t="shared" si="35"/>
        <v>0</v>
      </c>
      <c r="AJ74" s="25">
        <f t="shared" si="36"/>
        <v>0</v>
      </c>
      <c r="AK74" s="25">
        <f t="shared" si="37"/>
        <v>0</v>
      </c>
    </row>
    <row r="75" spans="1:37" s="1" customFormat="1">
      <c r="A75" s="59">
        <v>71</v>
      </c>
      <c r="B75" s="143"/>
      <c r="C75" s="147"/>
      <c r="D75" s="143"/>
      <c r="E75" s="224"/>
      <c r="F75" s="144"/>
      <c r="G75" s="144"/>
      <c r="H75" s="145"/>
      <c r="I75" s="146">
        <f t="shared" si="21"/>
        <v>0</v>
      </c>
      <c r="J75" s="41"/>
      <c r="K75" s="41"/>
      <c r="L75" s="41"/>
      <c r="M75" s="41"/>
      <c r="N75" s="41"/>
      <c r="O75" s="7"/>
      <c r="P75" s="7"/>
      <c r="Q75" s="25">
        <f t="shared" si="38"/>
        <v>0</v>
      </c>
      <c r="R75" s="25"/>
      <c r="S75" s="25">
        <f t="shared" si="22"/>
        <v>0</v>
      </c>
      <c r="T75" s="25">
        <f t="shared" si="23"/>
        <v>0</v>
      </c>
      <c r="U75" s="25">
        <f t="shared" si="24"/>
        <v>0</v>
      </c>
      <c r="V75" s="25">
        <f t="shared" si="25"/>
        <v>0</v>
      </c>
      <c r="W75" s="25"/>
      <c r="X75" s="25"/>
      <c r="Y75" s="7"/>
      <c r="Z75" s="25">
        <f t="shared" si="26"/>
        <v>0</v>
      </c>
      <c r="AA75" s="25">
        <f t="shared" si="27"/>
        <v>0</v>
      </c>
      <c r="AB75" s="25">
        <f t="shared" si="28"/>
        <v>0</v>
      </c>
      <c r="AC75" s="25">
        <f t="shared" si="29"/>
        <v>0</v>
      </c>
      <c r="AD75" s="25">
        <f t="shared" si="30"/>
        <v>0</v>
      </c>
      <c r="AE75" s="25">
        <f t="shared" si="31"/>
        <v>0</v>
      </c>
      <c r="AF75" s="25">
        <f t="shared" si="32"/>
        <v>0</v>
      </c>
      <c r="AG75" s="25">
        <f t="shared" si="33"/>
        <v>0</v>
      </c>
      <c r="AH75" s="25">
        <f t="shared" si="34"/>
        <v>0</v>
      </c>
      <c r="AI75" s="25">
        <f t="shared" si="35"/>
        <v>0</v>
      </c>
      <c r="AJ75" s="25">
        <f t="shared" si="36"/>
        <v>0</v>
      </c>
      <c r="AK75" s="25">
        <f t="shared" si="37"/>
        <v>0</v>
      </c>
    </row>
    <row r="76" spans="1:37" s="1" customFormat="1">
      <c r="A76" s="59">
        <v>72</v>
      </c>
      <c r="B76" s="143"/>
      <c r="C76" s="147"/>
      <c r="D76" s="143"/>
      <c r="E76" s="224"/>
      <c r="F76" s="144"/>
      <c r="G76" s="144"/>
      <c r="H76" s="145"/>
      <c r="I76" s="146">
        <f t="shared" si="21"/>
        <v>0</v>
      </c>
      <c r="J76" s="41"/>
      <c r="K76" s="41"/>
      <c r="L76" s="41"/>
      <c r="M76" s="41"/>
      <c r="N76" s="41"/>
      <c r="O76" s="7"/>
      <c r="P76" s="7"/>
      <c r="Q76" s="25">
        <f t="shared" si="38"/>
        <v>0</v>
      </c>
      <c r="R76" s="25"/>
      <c r="S76" s="25">
        <f t="shared" si="22"/>
        <v>0</v>
      </c>
      <c r="T76" s="25">
        <f t="shared" si="23"/>
        <v>0</v>
      </c>
      <c r="U76" s="25">
        <f t="shared" si="24"/>
        <v>0</v>
      </c>
      <c r="V76" s="25">
        <f t="shared" si="25"/>
        <v>0</v>
      </c>
      <c r="W76" s="25"/>
      <c r="X76" s="25"/>
      <c r="Y76" s="7"/>
      <c r="Z76" s="25">
        <f t="shared" si="26"/>
        <v>0</v>
      </c>
      <c r="AA76" s="25">
        <f t="shared" si="27"/>
        <v>0</v>
      </c>
      <c r="AB76" s="25">
        <f t="shared" si="28"/>
        <v>0</v>
      </c>
      <c r="AC76" s="25">
        <f t="shared" si="29"/>
        <v>0</v>
      </c>
      <c r="AD76" s="25">
        <f t="shared" si="30"/>
        <v>0</v>
      </c>
      <c r="AE76" s="25">
        <f t="shared" si="31"/>
        <v>0</v>
      </c>
      <c r="AF76" s="25">
        <f t="shared" si="32"/>
        <v>0</v>
      </c>
      <c r="AG76" s="25">
        <f t="shared" si="33"/>
        <v>0</v>
      </c>
      <c r="AH76" s="25">
        <f t="shared" si="34"/>
        <v>0</v>
      </c>
      <c r="AI76" s="25">
        <f t="shared" si="35"/>
        <v>0</v>
      </c>
      <c r="AJ76" s="25">
        <f t="shared" si="36"/>
        <v>0</v>
      </c>
      <c r="AK76" s="25">
        <f t="shared" si="37"/>
        <v>0</v>
      </c>
    </row>
    <row r="77" spans="1:37" s="1" customFormat="1">
      <c r="A77" s="59">
        <v>73</v>
      </c>
      <c r="B77" s="143"/>
      <c r="C77" s="147"/>
      <c r="D77" s="143"/>
      <c r="E77" s="224"/>
      <c r="F77" s="144"/>
      <c r="G77" s="144"/>
      <c r="H77" s="145"/>
      <c r="I77" s="146">
        <f t="shared" si="21"/>
        <v>0</v>
      </c>
      <c r="J77" s="41"/>
      <c r="K77" s="41"/>
      <c r="L77" s="41"/>
      <c r="M77" s="41"/>
      <c r="N77" s="41"/>
      <c r="O77" s="7"/>
      <c r="P77" s="7"/>
      <c r="Q77" s="25">
        <f t="shared" si="38"/>
        <v>0</v>
      </c>
      <c r="R77" s="25"/>
      <c r="S77" s="25">
        <f t="shared" si="22"/>
        <v>0</v>
      </c>
      <c r="T77" s="25">
        <f t="shared" si="23"/>
        <v>0</v>
      </c>
      <c r="U77" s="25">
        <f t="shared" si="24"/>
        <v>0</v>
      </c>
      <c r="V77" s="25">
        <f t="shared" si="25"/>
        <v>0</v>
      </c>
      <c r="W77" s="25"/>
      <c r="X77" s="25"/>
      <c r="Y77" s="7"/>
      <c r="Z77" s="25">
        <f t="shared" si="26"/>
        <v>0</v>
      </c>
      <c r="AA77" s="25">
        <f t="shared" si="27"/>
        <v>0</v>
      </c>
      <c r="AB77" s="25">
        <f t="shared" si="28"/>
        <v>0</v>
      </c>
      <c r="AC77" s="25">
        <f t="shared" si="29"/>
        <v>0</v>
      </c>
      <c r="AD77" s="25">
        <f t="shared" si="30"/>
        <v>0</v>
      </c>
      <c r="AE77" s="25">
        <f t="shared" si="31"/>
        <v>0</v>
      </c>
      <c r="AF77" s="25">
        <f t="shared" si="32"/>
        <v>0</v>
      </c>
      <c r="AG77" s="25">
        <f t="shared" si="33"/>
        <v>0</v>
      </c>
      <c r="AH77" s="25">
        <f t="shared" si="34"/>
        <v>0</v>
      </c>
      <c r="AI77" s="25">
        <f t="shared" si="35"/>
        <v>0</v>
      </c>
      <c r="AJ77" s="25">
        <f t="shared" si="36"/>
        <v>0</v>
      </c>
      <c r="AK77" s="25">
        <f t="shared" si="37"/>
        <v>0</v>
      </c>
    </row>
    <row r="78" spans="1:37" s="1" customFormat="1">
      <c r="A78" s="59">
        <v>74</v>
      </c>
      <c r="B78" s="143"/>
      <c r="C78" s="147"/>
      <c r="D78" s="143"/>
      <c r="E78" s="224"/>
      <c r="F78" s="144"/>
      <c r="G78" s="144"/>
      <c r="H78" s="145"/>
      <c r="I78" s="146">
        <f t="shared" si="21"/>
        <v>0</v>
      </c>
      <c r="J78" s="41"/>
      <c r="K78" s="41"/>
      <c r="L78" s="41"/>
      <c r="M78" s="41"/>
      <c r="N78" s="41"/>
      <c r="O78" s="7"/>
      <c r="P78" s="7"/>
      <c r="Q78" s="25">
        <f t="shared" si="38"/>
        <v>0</v>
      </c>
      <c r="R78" s="25"/>
      <c r="S78" s="25">
        <f t="shared" si="22"/>
        <v>0</v>
      </c>
      <c r="T78" s="25">
        <f t="shared" si="23"/>
        <v>0</v>
      </c>
      <c r="U78" s="25">
        <f t="shared" si="24"/>
        <v>0</v>
      </c>
      <c r="V78" s="25">
        <f t="shared" si="25"/>
        <v>0</v>
      </c>
      <c r="W78" s="25"/>
      <c r="X78" s="25"/>
      <c r="Y78" s="7"/>
      <c r="Z78" s="25">
        <f t="shared" si="26"/>
        <v>0</v>
      </c>
      <c r="AA78" s="25">
        <f t="shared" si="27"/>
        <v>0</v>
      </c>
      <c r="AB78" s="25">
        <f t="shared" si="28"/>
        <v>0</v>
      </c>
      <c r="AC78" s="25">
        <f t="shared" si="29"/>
        <v>0</v>
      </c>
      <c r="AD78" s="25">
        <f t="shared" si="30"/>
        <v>0</v>
      </c>
      <c r="AE78" s="25">
        <f t="shared" si="31"/>
        <v>0</v>
      </c>
      <c r="AF78" s="25">
        <f t="shared" si="32"/>
        <v>0</v>
      </c>
      <c r="AG78" s="25">
        <f t="shared" si="33"/>
        <v>0</v>
      </c>
      <c r="AH78" s="25">
        <f t="shared" si="34"/>
        <v>0</v>
      </c>
      <c r="AI78" s="25">
        <f t="shared" si="35"/>
        <v>0</v>
      </c>
      <c r="AJ78" s="25">
        <f t="shared" si="36"/>
        <v>0</v>
      </c>
      <c r="AK78" s="25">
        <f t="shared" si="37"/>
        <v>0</v>
      </c>
    </row>
    <row r="79" spans="1:37" s="1" customFormat="1">
      <c r="A79" s="59">
        <v>75</v>
      </c>
      <c r="B79" s="143"/>
      <c r="C79" s="147"/>
      <c r="D79" s="143"/>
      <c r="E79" s="224"/>
      <c r="F79" s="144"/>
      <c r="G79" s="144"/>
      <c r="H79" s="145"/>
      <c r="I79" s="146">
        <f t="shared" si="21"/>
        <v>0</v>
      </c>
      <c r="J79" s="41"/>
      <c r="K79" s="41"/>
      <c r="L79" s="41"/>
      <c r="M79" s="41"/>
      <c r="N79" s="41"/>
      <c r="O79" s="7"/>
      <c r="P79" s="7"/>
      <c r="Q79" s="25">
        <f t="shared" si="38"/>
        <v>0</v>
      </c>
      <c r="R79" s="25"/>
      <c r="S79" s="25">
        <f t="shared" si="22"/>
        <v>0</v>
      </c>
      <c r="T79" s="25">
        <f t="shared" si="23"/>
        <v>0</v>
      </c>
      <c r="U79" s="25">
        <f t="shared" si="24"/>
        <v>0</v>
      </c>
      <c r="V79" s="25">
        <f t="shared" si="25"/>
        <v>0</v>
      </c>
      <c r="W79" s="25"/>
      <c r="X79" s="25"/>
      <c r="Y79" s="7"/>
      <c r="Z79" s="25">
        <f t="shared" si="26"/>
        <v>0</v>
      </c>
      <c r="AA79" s="25">
        <f t="shared" si="27"/>
        <v>0</v>
      </c>
      <c r="AB79" s="25">
        <f t="shared" si="28"/>
        <v>0</v>
      </c>
      <c r="AC79" s="25">
        <f t="shared" si="29"/>
        <v>0</v>
      </c>
      <c r="AD79" s="25">
        <f t="shared" si="30"/>
        <v>0</v>
      </c>
      <c r="AE79" s="25">
        <f t="shared" si="31"/>
        <v>0</v>
      </c>
      <c r="AF79" s="25">
        <f t="shared" si="32"/>
        <v>0</v>
      </c>
      <c r="AG79" s="25">
        <f t="shared" si="33"/>
        <v>0</v>
      </c>
      <c r="AH79" s="25">
        <f t="shared" si="34"/>
        <v>0</v>
      </c>
      <c r="AI79" s="25">
        <f t="shared" si="35"/>
        <v>0</v>
      </c>
      <c r="AJ79" s="25">
        <f t="shared" si="36"/>
        <v>0</v>
      </c>
      <c r="AK79" s="25">
        <f t="shared" si="37"/>
        <v>0</v>
      </c>
    </row>
    <row r="80" spans="1:37" s="1" customFormat="1">
      <c r="A80" s="59">
        <v>76</v>
      </c>
      <c r="B80" s="143"/>
      <c r="C80" s="147"/>
      <c r="D80" s="143"/>
      <c r="E80" s="224"/>
      <c r="F80" s="144"/>
      <c r="G80" s="144"/>
      <c r="H80" s="145"/>
      <c r="I80" s="146">
        <f t="shared" si="21"/>
        <v>0</v>
      </c>
      <c r="J80" s="41"/>
      <c r="K80" s="41"/>
      <c r="L80" s="41"/>
      <c r="M80" s="41"/>
      <c r="N80" s="41"/>
      <c r="O80" s="7"/>
      <c r="P80" s="7"/>
      <c r="Q80" s="25">
        <f t="shared" si="38"/>
        <v>0</v>
      </c>
      <c r="R80" s="25"/>
      <c r="S80" s="25">
        <f t="shared" si="22"/>
        <v>0</v>
      </c>
      <c r="T80" s="25">
        <f t="shared" si="23"/>
        <v>0</v>
      </c>
      <c r="U80" s="25">
        <f t="shared" si="24"/>
        <v>0</v>
      </c>
      <c r="V80" s="25">
        <f t="shared" si="25"/>
        <v>0</v>
      </c>
      <c r="W80" s="25"/>
      <c r="X80" s="25"/>
      <c r="Y80" s="7"/>
      <c r="Z80" s="25">
        <f t="shared" si="26"/>
        <v>0</v>
      </c>
      <c r="AA80" s="25">
        <f t="shared" si="27"/>
        <v>0</v>
      </c>
      <c r="AB80" s="25">
        <f t="shared" si="28"/>
        <v>0</v>
      </c>
      <c r="AC80" s="25">
        <f t="shared" si="29"/>
        <v>0</v>
      </c>
      <c r="AD80" s="25">
        <f t="shared" si="30"/>
        <v>0</v>
      </c>
      <c r="AE80" s="25">
        <f t="shared" si="31"/>
        <v>0</v>
      </c>
      <c r="AF80" s="25">
        <f t="shared" si="32"/>
        <v>0</v>
      </c>
      <c r="AG80" s="25">
        <f t="shared" si="33"/>
        <v>0</v>
      </c>
      <c r="AH80" s="25">
        <f t="shared" si="34"/>
        <v>0</v>
      </c>
      <c r="AI80" s="25">
        <f t="shared" si="35"/>
        <v>0</v>
      </c>
      <c r="AJ80" s="25">
        <f t="shared" si="36"/>
        <v>0</v>
      </c>
      <c r="AK80" s="25">
        <f t="shared" si="37"/>
        <v>0</v>
      </c>
    </row>
    <row r="81" spans="1:37" s="1" customFormat="1">
      <c r="A81" s="59">
        <v>77</v>
      </c>
      <c r="B81" s="143"/>
      <c r="C81" s="147"/>
      <c r="D81" s="143"/>
      <c r="E81" s="224"/>
      <c r="F81" s="144"/>
      <c r="G81" s="144"/>
      <c r="H81" s="145"/>
      <c r="I81" s="146">
        <f t="shared" si="21"/>
        <v>0</v>
      </c>
      <c r="J81" s="41"/>
      <c r="K81" s="41"/>
      <c r="L81" s="41"/>
      <c r="M81" s="41"/>
      <c r="N81" s="41"/>
      <c r="O81" s="7"/>
      <c r="P81" s="7"/>
      <c r="Q81" s="25">
        <f t="shared" si="38"/>
        <v>0</v>
      </c>
      <c r="R81" s="25"/>
      <c r="S81" s="25">
        <f t="shared" si="22"/>
        <v>0</v>
      </c>
      <c r="T81" s="25">
        <f t="shared" si="23"/>
        <v>0</v>
      </c>
      <c r="U81" s="25">
        <f t="shared" si="24"/>
        <v>0</v>
      </c>
      <c r="V81" s="25">
        <f t="shared" si="25"/>
        <v>0</v>
      </c>
      <c r="W81" s="25"/>
      <c r="X81" s="25"/>
      <c r="Y81" s="7"/>
      <c r="Z81" s="25">
        <f t="shared" si="26"/>
        <v>0</v>
      </c>
      <c r="AA81" s="25">
        <f t="shared" si="27"/>
        <v>0</v>
      </c>
      <c r="AB81" s="25">
        <f t="shared" si="28"/>
        <v>0</v>
      </c>
      <c r="AC81" s="25">
        <f t="shared" si="29"/>
        <v>0</v>
      </c>
      <c r="AD81" s="25">
        <f t="shared" si="30"/>
        <v>0</v>
      </c>
      <c r="AE81" s="25">
        <f t="shared" si="31"/>
        <v>0</v>
      </c>
      <c r="AF81" s="25">
        <f t="shared" si="32"/>
        <v>0</v>
      </c>
      <c r="AG81" s="25">
        <f t="shared" si="33"/>
        <v>0</v>
      </c>
      <c r="AH81" s="25">
        <f t="shared" si="34"/>
        <v>0</v>
      </c>
      <c r="AI81" s="25">
        <f t="shared" si="35"/>
        <v>0</v>
      </c>
      <c r="AJ81" s="25">
        <f t="shared" si="36"/>
        <v>0</v>
      </c>
      <c r="AK81" s="25">
        <f t="shared" si="37"/>
        <v>0</v>
      </c>
    </row>
    <row r="82" spans="1:37" s="1" customFormat="1">
      <c r="A82" s="59">
        <v>78</v>
      </c>
      <c r="B82" s="143"/>
      <c r="C82" s="147"/>
      <c r="D82" s="143"/>
      <c r="E82" s="224"/>
      <c r="F82" s="144"/>
      <c r="G82" s="144"/>
      <c r="H82" s="145"/>
      <c r="I82" s="146">
        <f t="shared" si="21"/>
        <v>0</v>
      </c>
      <c r="J82" s="41"/>
      <c r="K82" s="41"/>
      <c r="L82" s="41"/>
      <c r="M82" s="41"/>
      <c r="N82" s="41"/>
      <c r="O82" s="7"/>
      <c r="P82" s="7"/>
      <c r="Q82" s="25">
        <f t="shared" si="38"/>
        <v>0</v>
      </c>
      <c r="R82" s="25"/>
      <c r="S82" s="25">
        <f t="shared" si="22"/>
        <v>0</v>
      </c>
      <c r="T82" s="25">
        <f t="shared" si="23"/>
        <v>0</v>
      </c>
      <c r="U82" s="25">
        <f t="shared" si="24"/>
        <v>0</v>
      </c>
      <c r="V82" s="25">
        <f t="shared" si="25"/>
        <v>0</v>
      </c>
      <c r="W82" s="25"/>
      <c r="X82" s="25"/>
      <c r="Y82" s="7"/>
      <c r="Z82" s="25">
        <f t="shared" si="26"/>
        <v>0</v>
      </c>
      <c r="AA82" s="25">
        <f t="shared" si="27"/>
        <v>0</v>
      </c>
      <c r="AB82" s="25">
        <f t="shared" si="28"/>
        <v>0</v>
      </c>
      <c r="AC82" s="25">
        <f t="shared" si="29"/>
        <v>0</v>
      </c>
      <c r="AD82" s="25">
        <f t="shared" si="30"/>
        <v>0</v>
      </c>
      <c r="AE82" s="25">
        <f t="shared" si="31"/>
        <v>0</v>
      </c>
      <c r="AF82" s="25">
        <f t="shared" si="32"/>
        <v>0</v>
      </c>
      <c r="AG82" s="25">
        <f t="shared" si="33"/>
        <v>0</v>
      </c>
      <c r="AH82" s="25">
        <f t="shared" si="34"/>
        <v>0</v>
      </c>
      <c r="AI82" s="25">
        <f t="shared" si="35"/>
        <v>0</v>
      </c>
      <c r="AJ82" s="25">
        <f t="shared" si="36"/>
        <v>0</v>
      </c>
      <c r="AK82" s="25">
        <f t="shared" si="37"/>
        <v>0</v>
      </c>
    </row>
    <row r="83" spans="1:37" s="1" customFormat="1">
      <c r="A83" s="59">
        <v>79</v>
      </c>
      <c r="B83" s="143"/>
      <c r="C83" s="147"/>
      <c r="D83" s="143"/>
      <c r="E83" s="224"/>
      <c r="F83" s="144"/>
      <c r="G83" s="144"/>
      <c r="H83" s="145"/>
      <c r="I83" s="146">
        <f t="shared" si="21"/>
        <v>0</v>
      </c>
      <c r="J83" s="41"/>
      <c r="K83" s="41"/>
      <c r="L83" s="41"/>
      <c r="M83" s="41"/>
      <c r="N83" s="41"/>
      <c r="O83" s="7"/>
      <c r="P83" s="7"/>
      <c r="Q83" s="25">
        <f t="shared" si="38"/>
        <v>0</v>
      </c>
      <c r="R83" s="25"/>
      <c r="S83" s="25">
        <f t="shared" si="22"/>
        <v>0</v>
      </c>
      <c r="T83" s="25">
        <f t="shared" si="23"/>
        <v>0</v>
      </c>
      <c r="U83" s="25">
        <f t="shared" si="24"/>
        <v>0</v>
      </c>
      <c r="V83" s="25">
        <f t="shared" si="25"/>
        <v>0</v>
      </c>
      <c r="W83" s="25"/>
      <c r="X83" s="25"/>
      <c r="Y83" s="7"/>
      <c r="Z83" s="25">
        <f t="shared" si="26"/>
        <v>0</v>
      </c>
      <c r="AA83" s="25">
        <f t="shared" si="27"/>
        <v>0</v>
      </c>
      <c r="AB83" s="25">
        <f t="shared" si="28"/>
        <v>0</v>
      </c>
      <c r="AC83" s="25">
        <f t="shared" si="29"/>
        <v>0</v>
      </c>
      <c r="AD83" s="25">
        <f t="shared" si="30"/>
        <v>0</v>
      </c>
      <c r="AE83" s="25">
        <f t="shared" si="31"/>
        <v>0</v>
      </c>
      <c r="AF83" s="25">
        <f t="shared" si="32"/>
        <v>0</v>
      </c>
      <c r="AG83" s="25">
        <f t="shared" si="33"/>
        <v>0</v>
      </c>
      <c r="AH83" s="25">
        <f t="shared" si="34"/>
        <v>0</v>
      </c>
      <c r="AI83" s="25">
        <f t="shared" si="35"/>
        <v>0</v>
      </c>
      <c r="AJ83" s="25">
        <f t="shared" si="36"/>
        <v>0</v>
      </c>
      <c r="AK83" s="25">
        <f t="shared" si="37"/>
        <v>0</v>
      </c>
    </row>
    <row r="84" spans="1:37" s="1" customFormat="1">
      <c r="A84" s="59">
        <v>80</v>
      </c>
      <c r="B84" s="143"/>
      <c r="C84" s="147"/>
      <c r="D84" s="143"/>
      <c r="E84" s="224"/>
      <c r="F84" s="144"/>
      <c r="G84" s="144"/>
      <c r="H84" s="145"/>
      <c r="I84" s="146">
        <f t="shared" si="21"/>
        <v>0</v>
      </c>
      <c r="J84" s="41"/>
      <c r="K84" s="185">
        <v>1</v>
      </c>
      <c r="L84" s="186"/>
      <c r="M84" s="197" t="s">
        <v>59</v>
      </c>
      <c r="N84" s="198"/>
      <c r="O84" s="7"/>
      <c r="P84" s="7"/>
      <c r="Q84" s="25">
        <f t="shared" si="38"/>
        <v>0</v>
      </c>
      <c r="R84" s="25"/>
      <c r="S84" s="25">
        <f t="shared" si="22"/>
        <v>0</v>
      </c>
      <c r="T84" s="25">
        <f t="shared" si="23"/>
        <v>0</v>
      </c>
      <c r="U84" s="25">
        <f t="shared" si="24"/>
        <v>0</v>
      </c>
      <c r="V84" s="25">
        <f t="shared" si="25"/>
        <v>0</v>
      </c>
      <c r="W84" s="25"/>
      <c r="X84" s="25"/>
      <c r="Y84" s="7"/>
      <c r="Z84" s="25">
        <f t="shared" si="26"/>
        <v>0</v>
      </c>
      <c r="AA84" s="25">
        <f t="shared" si="27"/>
        <v>0</v>
      </c>
      <c r="AB84" s="25">
        <f t="shared" si="28"/>
        <v>0</v>
      </c>
      <c r="AC84" s="25">
        <f t="shared" si="29"/>
        <v>0</v>
      </c>
      <c r="AD84" s="25">
        <f t="shared" si="30"/>
        <v>0</v>
      </c>
      <c r="AE84" s="25">
        <f t="shared" si="31"/>
        <v>0</v>
      </c>
      <c r="AF84" s="25">
        <f t="shared" si="32"/>
        <v>0</v>
      </c>
      <c r="AG84" s="25">
        <f t="shared" si="33"/>
        <v>0</v>
      </c>
      <c r="AH84" s="25">
        <f t="shared" si="34"/>
        <v>0</v>
      </c>
      <c r="AI84" s="25">
        <f t="shared" si="35"/>
        <v>0</v>
      </c>
      <c r="AJ84" s="25">
        <f t="shared" si="36"/>
        <v>0</v>
      </c>
      <c r="AK84" s="25">
        <f t="shared" si="37"/>
        <v>0</v>
      </c>
    </row>
    <row r="85" spans="1:37" s="1" customFormat="1">
      <c r="A85" s="59">
        <v>81</v>
      </c>
      <c r="B85" s="143"/>
      <c r="C85" s="147"/>
      <c r="D85" s="143"/>
      <c r="E85" s="224"/>
      <c r="F85" s="144"/>
      <c r="G85" s="144"/>
      <c r="H85" s="145"/>
      <c r="I85" s="146">
        <f t="shared" si="21"/>
        <v>0</v>
      </c>
      <c r="J85" s="41"/>
      <c r="K85" s="219">
        <v>2</v>
      </c>
      <c r="L85" s="220"/>
      <c r="M85" s="72" t="s">
        <v>60</v>
      </c>
      <c r="N85" s="62"/>
      <c r="O85" s="7"/>
      <c r="P85" s="7"/>
      <c r="Q85" s="25">
        <f t="shared" si="38"/>
        <v>0</v>
      </c>
      <c r="R85" s="25"/>
      <c r="S85" s="25">
        <f t="shared" si="22"/>
        <v>0</v>
      </c>
      <c r="T85" s="25">
        <f t="shared" si="23"/>
        <v>0</v>
      </c>
      <c r="U85" s="25">
        <f t="shared" si="24"/>
        <v>0</v>
      </c>
      <c r="V85" s="25">
        <f t="shared" si="25"/>
        <v>0</v>
      </c>
      <c r="W85" s="25"/>
      <c r="X85" s="25"/>
      <c r="Y85" s="7"/>
      <c r="Z85" s="25">
        <f t="shared" si="26"/>
        <v>0</v>
      </c>
      <c r="AA85" s="25">
        <f t="shared" si="27"/>
        <v>0</v>
      </c>
      <c r="AB85" s="25">
        <f t="shared" si="28"/>
        <v>0</v>
      </c>
      <c r="AC85" s="25">
        <f t="shared" si="29"/>
        <v>0</v>
      </c>
      <c r="AD85" s="25">
        <f t="shared" si="30"/>
        <v>0</v>
      </c>
      <c r="AE85" s="25">
        <f t="shared" si="31"/>
        <v>0</v>
      </c>
      <c r="AF85" s="25">
        <f t="shared" si="32"/>
        <v>0</v>
      </c>
      <c r="AG85" s="25">
        <f t="shared" si="33"/>
        <v>0</v>
      </c>
      <c r="AH85" s="25">
        <f t="shared" si="34"/>
        <v>0</v>
      </c>
      <c r="AI85" s="25">
        <f t="shared" si="35"/>
        <v>0</v>
      </c>
      <c r="AJ85" s="25">
        <f t="shared" si="36"/>
        <v>0</v>
      </c>
      <c r="AK85" s="25">
        <f t="shared" si="37"/>
        <v>0</v>
      </c>
    </row>
    <row r="86" spans="1:37" s="1" customFormat="1">
      <c r="A86" s="59">
        <v>82</v>
      </c>
      <c r="B86" s="143"/>
      <c r="C86" s="147"/>
      <c r="D86" s="143"/>
      <c r="E86" s="224"/>
      <c r="F86" s="144"/>
      <c r="G86" s="144"/>
      <c r="H86" s="145"/>
      <c r="I86" s="146">
        <f t="shared" si="21"/>
        <v>0</v>
      </c>
      <c r="J86" s="41"/>
      <c r="K86" s="185">
        <v>3</v>
      </c>
      <c r="L86" s="186"/>
      <c r="M86" s="207" t="s">
        <v>61</v>
      </c>
      <c r="N86" s="208"/>
      <c r="O86" s="7"/>
      <c r="P86" s="7"/>
      <c r="Q86" s="25">
        <f t="shared" si="38"/>
        <v>0</v>
      </c>
      <c r="R86" s="25"/>
      <c r="S86" s="25">
        <f t="shared" si="22"/>
        <v>0</v>
      </c>
      <c r="T86" s="25">
        <f t="shared" si="23"/>
        <v>0</v>
      </c>
      <c r="U86" s="25">
        <f t="shared" si="24"/>
        <v>0</v>
      </c>
      <c r="V86" s="25">
        <f t="shared" si="25"/>
        <v>0</v>
      </c>
      <c r="W86" s="25"/>
      <c r="X86" s="25"/>
      <c r="Y86" s="7"/>
      <c r="Z86" s="25">
        <f t="shared" si="26"/>
        <v>0</v>
      </c>
      <c r="AA86" s="25">
        <f t="shared" si="27"/>
        <v>0</v>
      </c>
      <c r="AB86" s="25">
        <f t="shared" si="28"/>
        <v>0</v>
      </c>
      <c r="AC86" s="25">
        <f t="shared" si="29"/>
        <v>0</v>
      </c>
      <c r="AD86" s="25">
        <f t="shared" si="30"/>
        <v>0</v>
      </c>
      <c r="AE86" s="25">
        <f t="shared" si="31"/>
        <v>0</v>
      </c>
      <c r="AF86" s="25">
        <f t="shared" si="32"/>
        <v>0</v>
      </c>
      <c r="AG86" s="25">
        <f t="shared" si="33"/>
        <v>0</v>
      </c>
      <c r="AH86" s="25">
        <f t="shared" si="34"/>
        <v>0</v>
      </c>
      <c r="AI86" s="25">
        <f t="shared" si="35"/>
        <v>0</v>
      </c>
      <c r="AJ86" s="25">
        <f t="shared" si="36"/>
        <v>0</v>
      </c>
      <c r="AK86" s="25">
        <f t="shared" si="37"/>
        <v>0</v>
      </c>
    </row>
    <row r="87" spans="1:37" s="1" customFormat="1">
      <c r="A87" s="59">
        <v>83</v>
      </c>
      <c r="B87" s="143"/>
      <c r="C87" s="147"/>
      <c r="D87" s="143"/>
      <c r="E87" s="224"/>
      <c r="F87" s="144"/>
      <c r="G87" s="144"/>
      <c r="H87" s="145"/>
      <c r="I87" s="146">
        <f t="shared" si="21"/>
        <v>0</v>
      </c>
      <c r="J87" s="41"/>
      <c r="K87" s="181">
        <v>4</v>
      </c>
      <c r="L87" s="182"/>
      <c r="M87" s="73" t="s">
        <v>23</v>
      </c>
      <c r="N87" s="74"/>
      <c r="O87" s="7"/>
      <c r="P87" s="7"/>
      <c r="Q87" s="25">
        <f t="shared" si="38"/>
        <v>0</v>
      </c>
      <c r="R87" s="25"/>
      <c r="S87" s="25">
        <f t="shared" si="22"/>
        <v>0</v>
      </c>
      <c r="T87" s="25">
        <f t="shared" si="23"/>
        <v>0</v>
      </c>
      <c r="U87" s="25">
        <f t="shared" si="24"/>
        <v>0</v>
      </c>
      <c r="V87" s="25">
        <f t="shared" si="25"/>
        <v>0</v>
      </c>
      <c r="W87" s="25"/>
      <c r="X87" s="25"/>
      <c r="Y87" s="7"/>
      <c r="Z87" s="25">
        <f t="shared" si="26"/>
        <v>0</v>
      </c>
      <c r="AA87" s="25">
        <f t="shared" si="27"/>
        <v>0</v>
      </c>
      <c r="AB87" s="25">
        <f t="shared" si="28"/>
        <v>0</v>
      </c>
      <c r="AC87" s="25">
        <f t="shared" si="29"/>
        <v>0</v>
      </c>
      <c r="AD87" s="25">
        <f t="shared" si="30"/>
        <v>0</v>
      </c>
      <c r="AE87" s="25">
        <f t="shared" si="31"/>
        <v>0</v>
      </c>
      <c r="AF87" s="25">
        <f t="shared" si="32"/>
        <v>0</v>
      </c>
      <c r="AG87" s="25">
        <f t="shared" si="33"/>
        <v>0</v>
      </c>
      <c r="AH87" s="25">
        <f t="shared" si="34"/>
        <v>0</v>
      </c>
      <c r="AI87" s="25">
        <f t="shared" si="35"/>
        <v>0</v>
      </c>
      <c r="AJ87" s="25">
        <f t="shared" si="36"/>
        <v>0</v>
      </c>
      <c r="AK87" s="25">
        <f t="shared" si="37"/>
        <v>0</v>
      </c>
    </row>
    <row r="88" spans="1:37" s="1" customFormat="1">
      <c r="A88" s="59">
        <v>84</v>
      </c>
      <c r="B88" s="143"/>
      <c r="C88" s="147"/>
      <c r="D88" s="143"/>
      <c r="E88" s="224"/>
      <c r="F88" s="144"/>
      <c r="G88" s="144"/>
      <c r="H88" s="145"/>
      <c r="I88" s="146">
        <f t="shared" si="21"/>
        <v>0</v>
      </c>
      <c r="J88" s="41"/>
      <c r="K88" s="183"/>
      <c r="L88" s="184"/>
      <c r="M88" s="75" t="s">
        <v>62</v>
      </c>
      <c r="N88" s="76"/>
      <c r="O88" s="7"/>
      <c r="P88" s="7"/>
      <c r="Q88" s="25">
        <f t="shared" si="38"/>
        <v>0</v>
      </c>
      <c r="R88" s="25"/>
      <c r="S88" s="25">
        <f t="shared" si="22"/>
        <v>0</v>
      </c>
      <c r="T88" s="25">
        <f t="shared" si="23"/>
        <v>0</v>
      </c>
      <c r="U88" s="25">
        <f t="shared" si="24"/>
        <v>0</v>
      </c>
      <c r="V88" s="25">
        <f t="shared" si="25"/>
        <v>0</v>
      </c>
      <c r="W88" s="25"/>
      <c r="X88" s="25"/>
      <c r="Y88" s="7"/>
      <c r="Z88" s="25">
        <f t="shared" si="26"/>
        <v>0</v>
      </c>
      <c r="AA88" s="25">
        <f t="shared" si="27"/>
        <v>0</v>
      </c>
      <c r="AB88" s="25">
        <f t="shared" si="28"/>
        <v>0</v>
      </c>
      <c r="AC88" s="25">
        <f t="shared" si="29"/>
        <v>0</v>
      </c>
      <c r="AD88" s="25">
        <f t="shared" si="30"/>
        <v>0</v>
      </c>
      <c r="AE88" s="25">
        <f t="shared" si="31"/>
        <v>0</v>
      </c>
      <c r="AF88" s="25">
        <f t="shared" si="32"/>
        <v>0</v>
      </c>
      <c r="AG88" s="25">
        <f t="shared" si="33"/>
        <v>0</v>
      </c>
      <c r="AH88" s="25">
        <f t="shared" si="34"/>
        <v>0</v>
      </c>
      <c r="AI88" s="25">
        <f t="shared" si="35"/>
        <v>0</v>
      </c>
      <c r="AJ88" s="25">
        <f t="shared" si="36"/>
        <v>0</v>
      </c>
      <c r="AK88" s="25">
        <f t="shared" si="37"/>
        <v>0</v>
      </c>
    </row>
    <row r="89" spans="1:37" s="1" customFormat="1">
      <c r="A89" s="59">
        <v>85</v>
      </c>
      <c r="B89" s="143"/>
      <c r="C89" s="147"/>
      <c r="D89" s="143"/>
      <c r="E89" s="224"/>
      <c r="F89" s="144"/>
      <c r="G89" s="144"/>
      <c r="H89" s="145"/>
      <c r="I89" s="146">
        <f t="shared" si="21"/>
        <v>0</v>
      </c>
      <c r="J89" s="41"/>
      <c r="K89" s="185">
        <v>5</v>
      </c>
      <c r="L89" s="186"/>
      <c r="M89" s="73" t="s">
        <v>63</v>
      </c>
      <c r="N89" s="74"/>
      <c r="O89" s="7"/>
      <c r="P89" s="7"/>
      <c r="Q89" s="25">
        <f t="shared" si="38"/>
        <v>0</v>
      </c>
      <c r="R89" s="25"/>
      <c r="S89" s="25">
        <f t="shared" si="22"/>
        <v>0</v>
      </c>
      <c r="T89" s="25">
        <f t="shared" si="23"/>
        <v>0</v>
      </c>
      <c r="U89" s="25">
        <f t="shared" si="24"/>
        <v>0</v>
      </c>
      <c r="V89" s="25">
        <f t="shared" si="25"/>
        <v>0</v>
      </c>
      <c r="W89" s="25"/>
      <c r="X89" s="25"/>
      <c r="Y89" s="7"/>
      <c r="Z89" s="25">
        <f t="shared" si="26"/>
        <v>0</v>
      </c>
      <c r="AA89" s="25">
        <f t="shared" si="27"/>
        <v>0</v>
      </c>
      <c r="AB89" s="25">
        <f t="shared" si="28"/>
        <v>0</v>
      </c>
      <c r="AC89" s="25">
        <f t="shared" si="29"/>
        <v>0</v>
      </c>
      <c r="AD89" s="25">
        <f t="shared" si="30"/>
        <v>0</v>
      </c>
      <c r="AE89" s="25">
        <f t="shared" si="31"/>
        <v>0</v>
      </c>
      <c r="AF89" s="25">
        <f t="shared" si="32"/>
        <v>0</v>
      </c>
      <c r="AG89" s="25">
        <f t="shared" si="33"/>
        <v>0</v>
      </c>
      <c r="AH89" s="25">
        <f t="shared" si="34"/>
        <v>0</v>
      </c>
      <c r="AI89" s="25">
        <f t="shared" si="35"/>
        <v>0</v>
      </c>
      <c r="AJ89" s="25">
        <f t="shared" si="36"/>
        <v>0</v>
      </c>
      <c r="AK89" s="25">
        <f t="shared" si="37"/>
        <v>0</v>
      </c>
    </row>
    <row r="90" spans="1:37" s="1" customFormat="1">
      <c r="A90" s="59">
        <v>86</v>
      </c>
      <c r="B90" s="143"/>
      <c r="C90" s="147"/>
      <c r="D90" s="143"/>
      <c r="E90" s="224"/>
      <c r="F90" s="144"/>
      <c r="G90" s="144"/>
      <c r="H90" s="145"/>
      <c r="I90" s="146">
        <f t="shared" si="21"/>
        <v>0</v>
      </c>
      <c r="J90" s="41"/>
      <c r="K90" s="187">
        <v>6</v>
      </c>
      <c r="L90" s="188"/>
      <c r="M90" s="73" t="s">
        <v>34</v>
      </c>
      <c r="N90" s="74"/>
      <c r="O90" s="7"/>
      <c r="P90" s="7"/>
      <c r="Q90" s="25">
        <f t="shared" si="38"/>
        <v>0</v>
      </c>
      <c r="R90" s="25"/>
      <c r="S90" s="25">
        <f t="shared" si="22"/>
        <v>0</v>
      </c>
      <c r="T90" s="25">
        <f t="shared" si="23"/>
        <v>0</v>
      </c>
      <c r="U90" s="25">
        <f t="shared" si="24"/>
        <v>0</v>
      </c>
      <c r="V90" s="25">
        <f t="shared" si="25"/>
        <v>0</v>
      </c>
      <c r="W90" s="25"/>
      <c r="X90" s="25"/>
      <c r="Y90" s="7"/>
      <c r="Z90" s="25">
        <f t="shared" si="26"/>
        <v>0</v>
      </c>
      <c r="AA90" s="25">
        <f t="shared" si="27"/>
        <v>0</v>
      </c>
      <c r="AB90" s="25">
        <f t="shared" si="28"/>
        <v>0</v>
      </c>
      <c r="AC90" s="25">
        <f t="shared" si="29"/>
        <v>0</v>
      </c>
      <c r="AD90" s="25">
        <f t="shared" si="30"/>
        <v>0</v>
      </c>
      <c r="AE90" s="25">
        <f t="shared" si="31"/>
        <v>0</v>
      </c>
      <c r="AF90" s="25">
        <f t="shared" si="32"/>
        <v>0</v>
      </c>
      <c r="AG90" s="25">
        <f t="shared" si="33"/>
        <v>0</v>
      </c>
      <c r="AH90" s="25">
        <f t="shared" si="34"/>
        <v>0</v>
      </c>
      <c r="AI90" s="25">
        <f t="shared" si="35"/>
        <v>0</v>
      </c>
      <c r="AJ90" s="25">
        <f t="shared" si="36"/>
        <v>0</v>
      </c>
      <c r="AK90" s="25">
        <f t="shared" si="37"/>
        <v>0</v>
      </c>
    </row>
    <row r="91" spans="1:37" s="1" customFormat="1">
      <c r="A91" s="59">
        <v>87</v>
      </c>
      <c r="B91" s="143"/>
      <c r="C91" s="147"/>
      <c r="D91" s="143"/>
      <c r="E91" s="224"/>
      <c r="F91" s="144"/>
      <c r="G91" s="144"/>
      <c r="H91" s="145"/>
      <c r="I91" s="146">
        <f t="shared" si="21"/>
        <v>0</v>
      </c>
      <c r="J91" s="41"/>
      <c r="K91" s="189"/>
      <c r="L91" s="190"/>
      <c r="M91" s="77" t="s">
        <v>71</v>
      </c>
      <c r="N91" s="78"/>
      <c r="O91" s="7"/>
      <c r="P91" s="7"/>
      <c r="Q91" s="25">
        <f t="shared" si="38"/>
        <v>0</v>
      </c>
      <c r="R91" s="25"/>
      <c r="S91" s="25">
        <f t="shared" si="22"/>
        <v>0</v>
      </c>
      <c r="T91" s="25">
        <f t="shared" si="23"/>
        <v>0</v>
      </c>
      <c r="U91" s="25">
        <f t="shared" si="24"/>
        <v>0</v>
      </c>
      <c r="V91" s="25">
        <f t="shared" si="25"/>
        <v>0</v>
      </c>
      <c r="W91" s="25"/>
      <c r="X91" s="25"/>
      <c r="Y91" s="7"/>
      <c r="Z91" s="25">
        <f t="shared" si="26"/>
        <v>0</v>
      </c>
      <c r="AA91" s="25">
        <f t="shared" si="27"/>
        <v>0</v>
      </c>
      <c r="AB91" s="25">
        <f t="shared" si="28"/>
        <v>0</v>
      </c>
      <c r="AC91" s="25">
        <f t="shared" si="29"/>
        <v>0</v>
      </c>
      <c r="AD91" s="25">
        <f t="shared" si="30"/>
        <v>0</v>
      </c>
      <c r="AE91" s="25">
        <f t="shared" si="31"/>
        <v>0</v>
      </c>
      <c r="AF91" s="25">
        <f t="shared" si="32"/>
        <v>0</v>
      </c>
      <c r="AG91" s="25">
        <f t="shared" si="33"/>
        <v>0</v>
      </c>
      <c r="AH91" s="25">
        <f t="shared" si="34"/>
        <v>0</v>
      </c>
      <c r="AI91" s="25">
        <f t="shared" si="35"/>
        <v>0</v>
      </c>
      <c r="AJ91" s="25">
        <f t="shared" si="36"/>
        <v>0</v>
      </c>
      <c r="AK91" s="25">
        <f t="shared" si="37"/>
        <v>0</v>
      </c>
    </row>
    <row r="92" spans="1:37" s="1" customFormat="1">
      <c r="A92" s="59">
        <v>88</v>
      </c>
      <c r="B92" s="143"/>
      <c r="C92" s="147"/>
      <c r="D92" s="143"/>
      <c r="E92" s="224"/>
      <c r="F92" s="144"/>
      <c r="G92" s="144"/>
      <c r="H92" s="145"/>
      <c r="I92" s="146">
        <f t="shared" si="21"/>
        <v>0</v>
      </c>
      <c r="J92" s="41"/>
      <c r="K92" s="181">
        <v>7</v>
      </c>
      <c r="L92" s="182"/>
      <c r="M92" s="73" t="s">
        <v>75</v>
      </c>
      <c r="N92" s="79"/>
      <c r="O92" s="7"/>
      <c r="P92" s="7"/>
      <c r="Q92" s="25">
        <f t="shared" si="38"/>
        <v>0</v>
      </c>
      <c r="R92" s="25"/>
      <c r="S92" s="25">
        <f t="shared" si="22"/>
        <v>0</v>
      </c>
      <c r="T92" s="25">
        <f t="shared" si="23"/>
        <v>0</v>
      </c>
      <c r="U92" s="25">
        <f t="shared" si="24"/>
        <v>0</v>
      </c>
      <c r="V92" s="25">
        <f t="shared" si="25"/>
        <v>0</v>
      </c>
      <c r="W92" s="25"/>
      <c r="X92" s="25"/>
      <c r="Y92" s="7"/>
      <c r="Z92" s="25">
        <f t="shared" si="26"/>
        <v>0</v>
      </c>
      <c r="AA92" s="25">
        <f t="shared" si="27"/>
        <v>0</v>
      </c>
      <c r="AB92" s="25">
        <f t="shared" si="28"/>
        <v>0</v>
      </c>
      <c r="AC92" s="25">
        <f t="shared" si="29"/>
        <v>0</v>
      </c>
      <c r="AD92" s="25">
        <f t="shared" si="30"/>
        <v>0</v>
      </c>
      <c r="AE92" s="25">
        <f t="shared" si="31"/>
        <v>0</v>
      </c>
      <c r="AF92" s="25">
        <f t="shared" si="32"/>
        <v>0</v>
      </c>
      <c r="AG92" s="25">
        <f t="shared" si="33"/>
        <v>0</v>
      </c>
      <c r="AH92" s="25">
        <f t="shared" si="34"/>
        <v>0</v>
      </c>
      <c r="AI92" s="25">
        <f t="shared" si="35"/>
        <v>0</v>
      </c>
      <c r="AJ92" s="25">
        <f t="shared" si="36"/>
        <v>0</v>
      </c>
      <c r="AK92" s="25">
        <f t="shared" si="37"/>
        <v>0</v>
      </c>
    </row>
    <row r="93" spans="1:37" s="1" customFormat="1">
      <c r="A93" s="59">
        <v>89</v>
      </c>
      <c r="B93" s="143"/>
      <c r="C93" s="147"/>
      <c r="D93" s="143"/>
      <c r="E93" s="224"/>
      <c r="F93" s="144"/>
      <c r="G93" s="144"/>
      <c r="H93" s="145"/>
      <c r="I93" s="146">
        <f t="shared" si="21"/>
        <v>0</v>
      </c>
      <c r="J93" s="41"/>
      <c r="K93" s="183"/>
      <c r="L93" s="184"/>
      <c r="M93" s="75" t="s">
        <v>74</v>
      </c>
      <c r="N93" s="80"/>
      <c r="O93" s="7"/>
      <c r="P93" s="7"/>
      <c r="Q93" s="25">
        <f t="shared" si="38"/>
        <v>0</v>
      </c>
      <c r="R93" s="25"/>
      <c r="S93" s="25">
        <f t="shared" si="22"/>
        <v>0</v>
      </c>
      <c r="T93" s="25">
        <f t="shared" si="23"/>
        <v>0</v>
      </c>
      <c r="U93" s="25">
        <f t="shared" si="24"/>
        <v>0</v>
      </c>
      <c r="V93" s="25">
        <f t="shared" si="25"/>
        <v>0</v>
      </c>
      <c r="W93" s="25"/>
      <c r="X93" s="25"/>
      <c r="Y93" s="7"/>
      <c r="Z93" s="25">
        <f t="shared" si="26"/>
        <v>0</v>
      </c>
      <c r="AA93" s="25">
        <f t="shared" si="27"/>
        <v>0</v>
      </c>
      <c r="AB93" s="25">
        <f t="shared" si="28"/>
        <v>0</v>
      </c>
      <c r="AC93" s="25">
        <f t="shared" si="29"/>
        <v>0</v>
      </c>
      <c r="AD93" s="25">
        <f t="shared" si="30"/>
        <v>0</v>
      </c>
      <c r="AE93" s="25">
        <f t="shared" si="31"/>
        <v>0</v>
      </c>
      <c r="AF93" s="25">
        <f t="shared" si="32"/>
        <v>0</v>
      </c>
      <c r="AG93" s="25">
        <f t="shared" si="33"/>
        <v>0</v>
      </c>
      <c r="AH93" s="25">
        <f t="shared" si="34"/>
        <v>0</v>
      </c>
      <c r="AI93" s="25">
        <f t="shared" si="35"/>
        <v>0</v>
      </c>
      <c r="AJ93" s="25">
        <f t="shared" si="36"/>
        <v>0</v>
      </c>
      <c r="AK93" s="25">
        <f t="shared" si="37"/>
        <v>0</v>
      </c>
    </row>
    <row r="94" spans="1:37" s="1" customFormat="1">
      <c r="A94" s="59">
        <v>90</v>
      </c>
      <c r="B94" s="143"/>
      <c r="C94" s="147"/>
      <c r="D94" s="143"/>
      <c r="E94" s="224"/>
      <c r="F94" s="144"/>
      <c r="G94" s="144"/>
      <c r="H94" s="145"/>
      <c r="I94" s="146">
        <f t="shared" si="21"/>
        <v>0</v>
      </c>
      <c r="J94" s="41"/>
      <c r="K94" s="81"/>
      <c r="L94" s="81"/>
      <c r="M94" s="81"/>
      <c r="N94" s="41"/>
      <c r="O94" s="7"/>
      <c r="P94" s="7"/>
      <c r="Q94" s="25">
        <f t="shared" si="38"/>
        <v>0</v>
      </c>
      <c r="R94" s="25"/>
      <c r="S94" s="25">
        <f t="shared" si="22"/>
        <v>0</v>
      </c>
      <c r="T94" s="25">
        <f t="shared" si="23"/>
        <v>0</v>
      </c>
      <c r="U94" s="25">
        <f t="shared" si="24"/>
        <v>0</v>
      </c>
      <c r="V94" s="25">
        <f t="shared" si="25"/>
        <v>0</v>
      </c>
      <c r="W94" s="25"/>
      <c r="X94" s="25"/>
      <c r="Y94" s="7"/>
      <c r="Z94" s="25">
        <f t="shared" si="26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37"/>
        <v>0</v>
      </c>
    </row>
    <row r="95" spans="1:37" s="1" customFormat="1" ht="11.25" customHeight="1">
      <c r="A95" s="36"/>
      <c r="B95" s="36"/>
      <c r="C95" s="36"/>
      <c r="D95" s="36"/>
      <c r="E95" s="35"/>
      <c r="F95" s="35"/>
      <c r="G95" s="161"/>
      <c r="H95" s="35"/>
      <c r="I95" s="164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1"/>
      <c r="H96" s="35"/>
      <c r="I96" s="165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1"/>
      <c r="H97" s="35"/>
      <c r="I97" s="165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1"/>
      <c r="H98" s="35"/>
      <c r="I98" s="165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235</v>
      </c>
      <c r="F99" s="35"/>
      <c r="G99" s="161"/>
      <c r="H99" s="35"/>
      <c r="I99" s="165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1"/>
      <c r="H100" s="35"/>
      <c r="I100" s="165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234</v>
      </c>
      <c r="F101" s="35"/>
      <c r="G101" s="161"/>
      <c r="H101" s="35"/>
      <c r="I101" s="165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1"/>
      <c r="H102" s="35"/>
      <c r="I102" s="165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1"/>
      <c r="H103" s="35"/>
      <c r="I103" s="166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1"/>
      <c r="H104" s="35"/>
      <c r="I104" s="167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1"/>
      <c r="H105" s="35"/>
      <c r="I105" s="166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9" t="s">
        <v>213</v>
      </c>
      <c r="F106" s="113"/>
      <c r="G106" s="161"/>
      <c r="H106" s="35"/>
      <c r="I106" s="164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1"/>
      <c r="H107" s="35"/>
      <c r="I107" s="164"/>
      <c r="J107" s="35"/>
      <c r="K107" s="35"/>
      <c r="L107" s="35"/>
      <c r="M107" s="35"/>
      <c r="N107" s="35"/>
      <c r="O107" s="1" t="b">
        <v>0</v>
      </c>
    </row>
    <row r="108" spans="1:15" s="1" customFormat="1">
      <c r="A108" s="38" t="s">
        <v>204</v>
      </c>
      <c r="B108" s="38"/>
      <c r="C108" s="38"/>
      <c r="D108" s="40">
        <v>0</v>
      </c>
      <c r="E108" s="191" t="s">
        <v>209</v>
      </c>
      <c r="F108" s="191"/>
      <c r="G108" s="162"/>
      <c r="H108" s="42"/>
      <c r="I108" s="168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2" t="s">
        <v>208</v>
      </c>
      <c r="F109" s="192"/>
      <c r="G109" s="162"/>
      <c r="H109" s="42"/>
      <c r="I109" s="168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193" t="s">
        <v>147</v>
      </c>
      <c r="F110" s="193"/>
      <c r="G110" s="162"/>
      <c r="H110" s="42"/>
      <c r="I110" s="168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180" t="s">
        <v>147</v>
      </c>
      <c r="F111" s="180"/>
      <c r="G111" s="162"/>
      <c r="H111" s="42"/>
      <c r="I111" s="168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180" t="s">
        <v>147</v>
      </c>
      <c r="F112" s="180"/>
      <c r="G112" s="162"/>
      <c r="H112" s="42"/>
      <c r="I112" s="168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180" t="s">
        <v>147</v>
      </c>
      <c r="F113" s="180"/>
      <c r="G113" s="162"/>
      <c r="H113" s="42"/>
      <c r="I113" s="168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180" t="s">
        <v>147</v>
      </c>
      <c r="F114" s="180"/>
      <c r="G114" s="162"/>
      <c r="H114" s="42"/>
      <c r="I114" s="168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180" t="s">
        <v>147</v>
      </c>
      <c r="F115" s="180"/>
      <c r="G115" s="162"/>
      <c r="H115" s="42"/>
      <c r="I115" s="168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180" t="s">
        <v>147</v>
      </c>
      <c r="F116" s="180"/>
      <c r="G116" s="162"/>
      <c r="H116" s="42"/>
      <c r="I116" s="168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180" t="s">
        <v>147</v>
      </c>
      <c r="F117" s="180"/>
      <c r="G117" s="162"/>
      <c r="H117" s="42"/>
      <c r="I117" s="168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180" t="s">
        <v>147</v>
      </c>
      <c r="F118" s="180"/>
      <c r="G118" s="162"/>
      <c r="H118" s="42"/>
      <c r="I118" s="168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180" t="s">
        <v>147</v>
      </c>
      <c r="F119" s="180"/>
      <c r="G119" s="162"/>
      <c r="H119" s="42"/>
      <c r="I119" s="168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2"/>
      <c r="H120" s="42"/>
      <c r="I120" s="169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sortState ref="B5:H48">
    <sortCondition ref="B5:B48"/>
    <sortCondition ref="C5:C48"/>
  </sortState>
  <customSheetViews>
    <customSheetView guid="{28C9E872-6119-4710-BF60-E092773B3277}" scale="110" showPageBreaks="1" printArea="1" view="pageBreakPreview" topLeftCell="F97">
      <selection activeCell="O106" sqref="O106"/>
      <rowBreaks count="1" manualBreakCount="1">
        <brk id="63" max="13" man="1"/>
      </rowBreaks>
      <pageMargins left="0.31496062992125984" right="0.19685039370078741" top="0.78740157480314965" bottom="0.59055118110236227" header="0.31496062992125984" footer="0.31496062992125984"/>
      <pageSetup paperSize="9" scale="75" orientation="portrait" r:id="rId1"/>
    </customSheetView>
  </customSheetViews>
  <mergeCells count="36">
    <mergeCell ref="C3:C4"/>
    <mergeCell ref="S2:V2"/>
    <mergeCell ref="K84:L84"/>
    <mergeCell ref="M86:N86"/>
    <mergeCell ref="S1:V1"/>
    <mergeCell ref="F3:H3"/>
    <mergeCell ref="D3:D4"/>
    <mergeCell ref="E1:F1"/>
    <mergeCell ref="A2:F2"/>
    <mergeCell ref="A1:D1"/>
    <mergeCell ref="A3:A4"/>
    <mergeCell ref="B3:B4"/>
    <mergeCell ref="E3:E4"/>
    <mergeCell ref="I3:I4"/>
    <mergeCell ref="K85:L85"/>
    <mergeCell ref="AB2:AK2"/>
    <mergeCell ref="M84:N84"/>
    <mergeCell ref="K5:L5"/>
    <mergeCell ref="K86:L86"/>
    <mergeCell ref="J4:L4"/>
    <mergeCell ref="E118:F118"/>
    <mergeCell ref="E119:F119"/>
    <mergeCell ref="K87:L88"/>
    <mergeCell ref="K89:L89"/>
    <mergeCell ref="K90:L91"/>
    <mergeCell ref="K92:L93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23" priority="2" operator="equal">
      <formula>"Snižte výdaje na přípravu"</formula>
    </cfRule>
  </conditionalFormatting>
  <conditionalFormatting sqref="J4:L4">
    <cfRule type="containsText" dxfId="22" priority="1" operator="containsText" text="Snižte výdaje">
      <formula>NOT(ISERROR(SEARCH("Snižte výdaje",J4)))</formula>
    </cfRule>
  </conditionalFormatting>
  <dataValidations count="4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B5:B94">
      <formula1>$D$96:$D$101</formula1>
    </dataValidation>
    <dataValidation type="list" allowBlank="1" showInputMessage="1" showErrorMessage="1" sqref="D5:D94">
      <formula1>$D$108:$D$119</formula1>
    </dataValidation>
  </dataValidations>
  <pageMargins left="0.23622047244094491" right="0.23622047244094491" top="0.74803149606299213" bottom="0.74803149606299213" header="0.31496062992125984" footer="0.31496062992125984"/>
  <pageSetup paperSize="8" scale="54" orientation="portrait" r:id="rId2"/>
  <rowBreaks count="1" manualBreakCount="1">
    <brk id="63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5" r:id="rId5" name="Check Box 101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" name="Check Box 102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AL120"/>
  <sheetViews>
    <sheetView view="pageBreakPreview" zoomScale="85" zoomScaleNormal="85" zoomScaleSheetLayoutView="85" workbookViewId="0">
      <pane ySplit="4" topLeftCell="A5" activePane="bottomLeft" state="frozen"/>
      <selection pane="bottomLeft" activeCell="G14" sqref="G14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42578125" style="4" customWidth="1"/>
    <col min="5" max="5" width="47.28515625" style="1" customWidth="1"/>
    <col min="6" max="6" width="9.140625" style="1" customWidth="1"/>
    <col min="7" max="7" width="9.140625" style="163" customWidth="1"/>
    <col min="8" max="8" width="13.5703125" style="1" customWidth="1"/>
    <col min="9" max="9" width="11.140625" style="170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2" t="str">
        <f>'Celek-całość'!A5</f>
        <v>Partner 1</v>
      </c>
      <c r="B1" s="212"/>
      <c r="C1" s="212"/>
      <c r="D1" s="212"/>
      <c r="E1" s="210" t="str">
        <f>'Celek-całość'!B5</f>
        <v>Název partnera / Nazwa partnera</v>
      </c>
      <c r="F1" s="210"/>
      <c r="G1" s="160"/>
      <c r="H1" s="51" t="s">
        <v>16</v>
      </c>
      <c r="I1" s="150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09">
        <f>S3+T3+U3+V3</f>
        <v>0</v>
      </c>
      <c r="T1" s="209"/>
      <c r="U1" s="209"/>
      <c r="V1" s="209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1" t="s">
        <v>229</v>
      </c>
      <c r="B2" s="210"/>
      <c r="C2" s="210"/>
      <c r="D2" s="210"/>
      <c r="E2" s="210"/>
      <c r="F2" s="210"/>
      <c r="G2" s="160"/>
      <c r="H2" s="51" t="s">
        <v>153</v>
      </c>
      <c r="I2" s="151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5">
        <v>100</v>
      </c>
      <c r="T2" s="206"/>
      <c r="U2" s="206"/>
      <c r="V2" s="206"/>
      <c r="W2" s="14" t="s">
        <v>50</v>
      </c>
      <c r="X2" s="15"/>
      <c r="Y2" s="7"/>
      <c r="Z2" s="16" t="s">
        <v>78</v>
      </c>
      <c r="AA2" s="16" t="s">
        <v>79</v>
      </c>
      <c r="AB2" s="194" t="s">
        <v>77</v>
      </c>
      <c r="AC2" s="195"/>
      <c r="AD2" s="195"/>
      <c r="AE2" s="195"/>
      <c r="AF2" s="195"/>
      <c r="AG2" s="195"/>
      <c r="AH2" s="195"/>
      <c r="AI2" s="195"/>
      <c r="AJ2" s="195"/>
      <c r="AK2" s="196"/>
    </row>
    <row r="3" spans="1:37" s="1" customFormat="1" ht="27.6" customHeight="1">
      <c r="A3" s="213" t="s">
        <v>155</v>
      </c>
      <c r="B3" s="203" t="s">
        <v>42</v>
      </c>
      <c r="C3" s="203" t="s">
        <v>44</v>
      </c>
      <c r="D3" s="203" t="s">
        <v>203</v>
      </c>
      <c r="E3" s="215" t="s">
        <v>10</v>
      </c>
      <c r="F3" s="204" t="s">
        <v>11</v>
      </c>
      <c r="G3" s="204"/>
      <c r="H3" s="204"/>
      <c r="I3" s="217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4"/>
      <c r="B4" s="204"/>
      <c r="C4" s="204"/>
      <c r="D4" s="203"/>
      <c r="E4" s="216"/>
      <c r="F4" s="58" t="s">
        <v>51</v>
      </c>
      <c r="G4" s="140" t="s">
        <v>12</v>
      </c>
      <c r="H4" s="118" t="s">
        <v>233</v>
      </c>
      <c r="I4" s="218"/>
      <c r="J4" s="201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2"/>
      <c r="L4" s="202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2"/>
      <c r="C5" s="153"/>
      <c r="D5" s="154"/>
      <c r="E5" s="2"/>
      <c r="F5" s="155"/>
      <c r="G5" s="144"/>
      <c r="H5" s="156"/>
      <c r="I5" s="146">
        <f>H5*G5</f>
        <v>0</v>
      </c>
      <c r="J5" s="60"/>
      <c r="K5" s="199" t="s">
        <v>88</v>
      </c>
      <c r="L5" s="200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>IF($D5=11,$I5,0)</f>
        <v>0</v>
      </c>
    </row>
    <row r="6" spans="1:37" s="1" customFormat="1">
      <c r="A6" s="59">
        <v>2</v>
      </c>
      <c r="B6" s="152"/>
      <c r="C6" s="157"/>
      <c r="D6" s="154"/>
      <c r="E6" s="3"/>
      <c r="F6" s="155"/>
      <c r="G6" s="144"/>
      <c r="H6" s="156"/>
      <c r="I6" s="146">
        <f t="shared" ref="I6:I69" si="3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4">IF($B6=3,$I6,0)</f>
        <v>0</v>
      </c>
      <c r="T6" s="25">
        <f t="shared" ref="T6:T69" si="5">IF($B6=4,$I6,0)</f>
        <v>0</v>
      </c>
      <c r="U6" s="25">
        <f t="shared" ref="U6:U69" si="6">IF($B6=5,$I6,0)</f>
        <v>0</v>
      </c>
      <c r="V6" s="25">
        <f t="shared" ref="V6:V69" si="7">IF($B6=6,$I6,0)</f>
        <v>0</v>
      </c>
      <c r="W6" s="25"/>
      <c r="X6" s="25"/>
      <c r="Y6" s="7"/>
      <c r="Z6" s="25">
        <f t="shared" ref="Z6:Z69" si="8">IF($D6=0,$I6,0)</f>
        <v>0</v>
      </c>
      <c r="AA6" s="25">
        <f t="shared" ref="AA6:AA69" si="9">IF($D6=1,$I6,0)</f>
        <v>0</v>
      </c>
      <c r="AB6" s="25">
        <f t="shared" ref="AB6:AB69" si="10">IF($D6=2,$I6,0)</f>
        <v>0</v>
      </c>
      <c r="AC6" s="25">
        <f t="shared" ref="AC6:AC69" si="11">IF($D6=3,$I6,0)</f>
        <v>0</v>
      </c>
      <c r="AD6" s="25">
        <f t="shared" ref="AD6:AD69" si="12">IF($D6=4,$I6,0)</f>
        <v>0</v>
      </c>
      <c r="AE6" s="25">
        <f t="shared" ref="AE6:AE69" si="13">IF($D6=5,$I6,0)</f>
        <v>0</v>
      </c>
      <c r="AF6" s="25">
        <f t="shared" ref="AF6:AF69" si="14">IF($D6=6,$I6,0)</f>
        <v>0</v>
      </c>
      <c r="AG6" s="25">
        <f t="shared" ref="AG6:AG69" si="15">IF($D6=7,$I6,0)</f>
        <v>0</v>
      </c>
      <c r="AH6" s="25">
        <f t="shared" ref="AH6:AH69" si="16">IF($D6=8,$I6,0)</f>
        <v>0</v>
      </c>
      <c r="AI6" s="25">
        <f t="shared" ref="AI6:AI69" si="17">IF($D6=9,$I6,0)</f>
        <v>0</v>
      </c>
      <c r="AJ6" s="25">
        <f t="shared" ref="AJ6:AJ69" si="18">IF($D6=10,$I6,0)</f>
        <v>0</v>
      </c>
      <c r="AK6" s="25">
        <f t="shared" ref="AK6:AK69" si="19">IF($D6=11,$I6,0)</f>
        <v>0</v>
      </c>
    </row>
    <row r="7" spans="1:37" s="1" customFormat="1" ht="16.5" customHeight="1">
      <c r="A7" s="59">
        <v>3</v>
      </c>
      <c r="B7" s="152"/>
      <c r="C7" s="157"/>
      <c r="D7" s="154"/>
      <c r="E7" s="3"/>
      <c r="F7" s="155"/>
      <c r="G7" s="144"/>
      <c r="H7" s="156"/>
      <c r="I7" s="146">
        <f t="shared" si="3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4"/>
        <v>0</v>
      </c>
      <c r="T7" s="25">
        <f t="shared" si="5"/>
        <v>0</v>
      </c>
      <c r="U7" s="25">
        <f t="shared" si="6"/>
        <v>0</v>
      </c>
      <c r="V7" s="25">
        <f t="shared" si="7"/>
        <v>0</v>
      </c>
      <c r="W7" s="25"/>
      <c r="X7" s="25"/>
      <c r="Y7" s="7"/>
      <c r="Z7" s="25">
        <f t="shared" si="8"/>
        <v>0</v>
      </c>
      <c r="AA7" s="25">
        <f t="shared" si="9"/>
        <v>0</v>
      </c>
      <c r="AB7" s="25">
        <f t="shared" si="10"/>
        <v>0</v>
      </c>
      <c r="AC7" s="25">
        <f t="shared" si="11"/>
        <v>0</v>
      </c>
      <c r="AD7" s="25">
        <f t="shared" si="12"/>
        <v>0</v>
      </c>
      <c r="AE7" s="25">
        <f t="shared" si="13"/>
        <v>0</v>
      </c>
      <c r="AF7" s="25">
        <f t="shared" si="14"/>
        <v>0</v>
      </c>
      <c r="AG7" s="25">
        <f t="shared" si="15"/>
        <v>0</v>
      </c>
      <c r="AH7" s="25">
        <f t="shared" si="16"/>
        <v>0</v>
      </c>
      <c r="AI7" s="25">
        <f t="shared" si="17"/>
        <v>0</v>
      </c>
      <c r="AJ7" s="25">
        <f t="shared" si="18"/>
        <v>0</v>
      </c>
      <c r="AK7" s="25">
        <f t="shared" si="19"/>
        <v>0</v>
      </c>
    </row>
    <row r="8" spans="1:37" s="1" customFormat="1" ht="13.5" customHeight="1">
      <c r="A8" s="59">
        <v>4</v>
      </c>
      <c r="B8" s="152"/>
      <c r="C8" s="153"/>
      <c r="D8" s="154"/>
      <c r="E8" s="3"/>
      <c r="F8" s="155"/>
      <c r="G8" s="144"/>
      <c r="H8" s="156"/>
      <c r="I8" s="146">
        <f t="shared" si="3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4"/>
        <v>0</v>
      </c>
      <c r="T8" s="25">
        <f t="shared" si="5"/>
        <v>0</v>
      </c>
      <c r="U8" s="25">
        <f t="shared" si="6"/>
        <v>0</v>
      </c>
      <c r="V8" s="25">
        <f t="shared" si="7"/>
        <v>0</v>
      </c>
      <c r="W8" s="25"/>
      <c r="X8" s="25"/>
      <c r="Y8" s="7"/>
      <c r="Z8" s="25">
        <f t="shared" si="8"/>
        <v>0</v>
      </c>
      <c r="AA8" s="25">
        <f t="shared" si="9"/>
        <v>0</v>
      </c>
      <c r="AB8" s="25">
        <f t="shared" si="10"/>
        <v>0</v>
      </c>
      <c r="AC8" s="25">
        <f t="shared" si="11"/>
        <v>0</v>
      </c>
      <c r="AD8" s="25">
        <f t="shared" si="12"/>
        <v>0</v>
      </c>
      <c r="AE8" s="25">
        <f t="shared" si="13"/>
        <v>0</v>
      </c>
      <c r="AF8" s="25">
        <f t="shared" si="14"/>
        <v>0</v>
      </c>
      <c r="AG8" s="25">
        <f t="shared" si="15"/>
        <v>0</v>
      </c>
      <c r="AH8" s="25">
        <f t="shared" si="16"/>
        <v>0</v>
      </c>
      <c r="AI8" s="25">
        <f t="shared" si="17"/>
        <v>0</v>
      </c>
      <c r="AJ8" s="25">
        <f t="shared" si="18"/>
        <v>0</v>
      </c>
      <c r="AK8" s="25">
        <f t="shared" si="19"/>
        <v>0</v>
      </c>
    </row>
    <row r="9" spans="1:37" s="1" customFormat="1">
      <c r="A9" s="59">
        <v>5</v>
      </c>
      <c r="B9" s="158"/>
      <c r="C9" s="153"/>
      <c r="D9" s="154"/>
      <c r="E9" s="3"/>
      <c r="F9" s="155"/>
      <c r="G9" s="144"/>
      <c r="H9" s="156"/>
      <c r="I9" s="146">
        <f t="shared" si="3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4"/>
        <v>0</v>
      </c>
      <c r="T9" s="25">
        <f t="shared" si="5"/>
        <v>0</v>
      </c>
      <c r="U9" s="25">
        <f t="shared" si="6"/>
        <v>0</v>
      </c>
      <c r="V9" s="25">
        <f t="shared" si="7"/>
        <v>0</v>
      </c>
      <c r="W9" s="25"/>
      <c r="X9" s="25"/>
      <c r="Y9" s="7"/>
      <c r="Z9" s="25">
        <f t="shared" si="8"/>
        <v>0</v>
      </c>
      <c r="AA9" s="25">
        <f t="shared" si="9"/>
        <v>0</v>
      </c>
      <c r="AB9" s="25">
        <f t="shared" si="10"/>
        <v>0</v>
      </c>
      <c r="AC9" s="25">
        <f t="shared" si="11"/>
        <v>0</v>
      </c>
      <c r="AD9" s="25">
        <f t="shared" si="12"/>
        <v>0</v>
      </c>
      <c r="AE9" s="25">
        <f t="shared" si="13"/>
        <v>0</v>
      </c>
      <c r="AF9" s="25">
        <f t="shared" si="14"/>
        <v>0</v>
      </c>
      <c r="AG9" s="25">
        <f t="shared" si="15"/>
        <v>0</v>
      </c>
      <c r="AH9" s="25">
        <f t="shared" si="16"/>
        <v>0</v>
      </c>
      <c r="AI9" s="25">
        <f t="shared" si="17"/>
        <v>0</v>
      </c>
      <c r="AJ9" s="25">
        <f t="shared" si="18"/>
        <v>0</v>
      </c>
      <c r="AK9" s="25">
        <f t="shared" si="19"/>
        <v>0</v>
      </c>
    </row>
    <row r="10" spans="1:37" s="1" customFormat="1">
      <c r="A10" s="59">
        <v>6</v>
      </c>
      <c r="B10" s="158"/>
      <c r="C10" s="153"/>
      <c r="D10" s="154"/>
      <c r="E10" s="3"/>
      <c r="F10" s="155"/>
      <c r="G10" s="144"/>
      <c r="H10" s="156"/>
      <c r="I10" s="146">
        <f t="shared" si="3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4"/>
        <v>0</v>
      </c>
      <c r="T10" s="25">
        <f t="shared" si="5"/>
        <v>0</v>
      </c>
      <c r="U10" s="25">
        <f t="shared" si="6"/>
        <v>0</v>
      </c>
      <c r="V10" s="25">
        <f t="shared" si="7"/>
        <v>0</v>
      </c>
      <c r="W10" s="25"/>
      <c r="X10" s="25"/>
      <c r="Y10" s="7"/>
      <c r="Z10" s="25">
        <f t="shared" si="8"/>
        <v>0</v>
      </c>
      <c r="AA10" s="25">
        <f t="shared" si="9"/>
        <v>0</v>
      </c>
      <c r="AB10" s="25">
        <f t="shared" si="10"/>
        <v>0</v>
      </c>
      <c r="AC10" s="25">
        <f t="shared" si="11"/>
        <v>0</v>
      </c>
      <c r="AD10" s="25">
        <f t="shared" si="12"/>
        <v>0</v>
      </c>
      <c r="AE10" s="25">
        <f t="shared" si="13"/>
        <v>0</v>
      </c>
      <c r="AF10" s="25">
        <f t="shared" si="14"/>
        <v>0</v>
      </c>
      <c r="AG10" s="25">
        <f t="shared" si="15"/>
        <v>0</v>
      </c>
      <c r="AH10" s="25">
        <f t="shared" si="16"/>
        <v>0</v>
      </c>
      <c r="AI10" s="25">
        <f t="shared" si="17"/>
        <v>0</v>
      </c>
      <c r="AJ10" s="25">
        <f t="shared" si="18"/>
        <v>0</v>
      </c>
      <c r="AK10" s="25">
        <f t="shared" si="19"/>
        <v>0</v>
      </c>
    </row>
    <row r="11" spans="1:37" s="1" customFormat="1">
      <c r="A11" s="59">
        <v>7</v>
      </c>
      <c r="B11" s="158"/>
      <c r="C11" s="153"/>
      <c r="D11" s="154"/>
      <c r="E11" s="3"/>
      <c r="F11" s="155"/>
      <c r="G11" s="144"/>
      <c r="H11" s="156"/>
      <c r="I11" s="146">
        <f t="shared" si="3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4"/>
        <v>0</v>
      </c>
      <c r="T11" s="25">
        <f t="shared" si="5"/>
        <v>0</v>
      </c>
      <c r="U11" s="25">
        <f t="shared" si="6"/>
        <v>0</v>
      </c>
      <c r="V11" s="25">
        <f t="shared" si="7"/>
        <v>0</v>
      </c>
      <c r="W11" s="25"/>
      <c r="X11" s="25"/>
      <c r="Y11" s="7"/>
      <c r="Z11" s="25">
        <f t="shared" si="8"/>
        <v>0</v>
      </c>
      <c r="AA11" s="25">
        <f t="shared" si="9"/>
        <v>0</v>
      </c>
      <c r="AB11" s="25">
        <f t="shared" si="10"/>
        <v>0</v>
      </c>
      <c r="AC11" s="25">
        <f t="shared" si="11"/>
        <v>0</v>
      </c>
      <c r="AD11" s="25">
        <f t="shared" si="12"/>
        <v>0</v>
      </c>
      <c r="AE11" s="25">
        <f t="shared" si="13"/>
        <v>0</v>
      </c>
      <c r="AF11" s="25">
        <f t="shared" si="14"/>
        <v>0</v>
      </c>
      <c r="AG11" s="25">
        <f t="shared" si="15"/>
        <v>0</v>
      </c>
      <c r="AH11" s="25">
        <f t="shared" si="16"/>
        <v>0</v>
      </c>
      <c r="AI11" s="25">
        <f t="shared" si="17"/>
        <v>0</v>
      </c>
      <c r="AJ11" s="25">
        <f t="shared" si="18"/>
        <v>0</v>
      </c>
      <c r="AK11" s="25">
        <f t="shared" si="19"/>
        <v>0</v>
      </c>
    </row>
    <row r="12" spans="1:37" s="1" customFormat="1" ht="15.75" customHeight="1">
      <c r="A12" s="59">
        <v>8</v>
      </c>
      <c r="B12" s="158"/>
      <c r="C12" s="153"/>
      <c r="D12" s="154"/>
      <c r="E12" s="3"/>
      <c r="F12" s="155"/>
      <c r="G12" s="144"/>
      <c r="H12" s="156"/>
      <c r="I12" s="146">
        <f t="shared" si="3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4"/>
        <v>0</v>
      </c>
      <c r="T12" s="25">
        <f t="shared" si="5"/>
        <v>0</v>
      </c>
      <c r="U12" s="25">
        <f t="shared" si="6"/>
        <v>0</v>
      </c>
      <c r="V12" s="25">
        <f t="shared" si="7"/>
        <v>0</v>
      </c>
      <c r="W12" s="25"/>
      <c r="X12" s="25"/>
      <c r="Y12" s="7"/>
      <c r="Z12" s="25">
        <f t="shared" si="8"/>
        <v>0</v>
      </c>
      <c r="AA12" s="25">
        <f t="shared" si="9"/>
        <v>0</v>
      </c>
      <c r="AB12" s="25">
        <f t="shared" si="10"/>
        <v>0</v>
      </c>
      <c r="AC12" s="25">
        <f t="shared" si="11"/>
        <v>0</v>
      </c>
      <c r="AD12" s="25">
        <f t="shared" si="12"/>
        <v>0</v>
      </c>
      <c r="AE12" s="25">
        <f t="shared" si="13"/>
        <v>0</v>
      </c>
      <c r="AF12" s="25">
        <f t="shared" si="14"/>
        <v>0</v>
      </c>
      <c r="AG12" s="25">
        <f t="shared" si="15"/>
        <v>0</v>
      </c>
      <c r="AH12" s="25">
        <f t="shared" si="16"/>
        <v>0</v>
      </c>
      <c r="AI12" s="25">
        <f t="shared" si="17"/>
        <v>0</v>
      </c>
      <c r="AJ12" s="25">
        <f t="shared" si="18"/>
        <v>0</v>
      </c>
      <c r="AK12" s="25">
        <f t="shared" si="19"/>
        <v>0</v>
      </c>
    </row>
    <row r="13" spans="1:37" s="1" customFormat="1">
      <c r="A13" s="59">
        <v>9</v>
      </c>
      <c r="B13" s="158"/>
      <c r="C13" s="153"/>
      <c r="D13" s="154"/>
      <c r="E13" s="3"/>
      <c r="F13" s="155"/>
      <c r="G13" s="144"/>
      <c r="H13" s="156"/>
      <c r="I13" s="146">
        <f t="shared" si="3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4"/>
        <v>0</v>
      </c>
      <c r="T13" s="25">
        <f t="shared" si="5"/>
        <v>0</v>
      </c>
      <c r="U13" s="25">
        <f t="shared" si="6"/>
        <v>0</v>
      </c>
      <c r="V13" s="25">
        <f t="shared" si="7"/>
        <v>0</v>
      </c>
      <c r="W13" s="25"/>
      <c r="X13" s="25"/>
      <c r="Y13" s="7"/>
      <c r="Z13" s="25">
        <f t="shared" si="8"/>
        <v>0</v>
      </c>
      <c r="AA13" s="25">
        <f t="shared" si="9"/>
        <v>0</v>
      </c>
      <c r="AB13" s="25">
        <f t="shared" si="10"/>
        <v>0</v>
      </c>
      <c r="AC13" s="25">
        <f t="shared" si="11"/>
        <v>0</v>
      </c>
      <c r="AD13" s="25">
        <f t="shared" si="12"/>
        <v>0</v>
      </c>
      <c r="AE13" s="25">
        <f t="shared" si="13"/>
        <v>0</v>
      </c>
      <c r="AF13" s="25">
        <f t="shared" si="14"/>
        <v>0</v>
      </c>
      <c r="AG13" s="25">
        <f t="shared" si="15"/>
        <v>0</v>
      </c>
      <c r="AH13" s="25">
        <f t="shared" si="16"/>
        <v>0</v>
      </c>
      <c r="AI13" s="25">
        <f t="shared" si="17"/>
        <v>0</v>
      </c>
      <c r="AJ13" s="25">
        <f t="shared" si="18"/>
        <v>0</v>
      </c>
      <c r="AK13" s="25">
        <f t="shared" si="19"/>
        <v>0</v>
      </c>
    </row>
    <row r="14" spans="1:37" s="1" customFormat="1">
      <c r="A14" s="59">
        <v>10</v>
      </c>
      <c r="B14" s="158"/>
      <c r="C14" s="153"/>
      <c r="D14" s="154"/>
      <c r="E14" s="3"/>
      <c r="F14" s="155"/>
      <c r="G14" s="144"/>
      <c r="H14" s="156"/>
      <c r="I14" s="146">
        <f t="shared" si="3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4"/>
        <v>0</v>
      </c>
      <c r="T14" s="25">
        <f t="shared" si="5"/>
        <v>0</v>
      </c>
      <c r="U14" s="25">
        <f t="shared" si="6"/>
        <v>0</v>
      </c>
      <c r="V14" s="25">
        <f t="shared" si="7"/>
        <v>0</v>
      </c>
      <c r="W14" s="25"/>
      <c r="X14" s="25"/>
      <c r="Y14" s="7"/>
      <c r="Z14" s="25">
        <f t="shared" si="8"/>
        <v>0</v>
      </c>
      <c r="AA14" s="25">
        <f t="shared" si="9"/>
        <v>0</v>
      </c>
      <c r="AB14" s="25">
        <f t="shared" si="10"/>
        <v>0</v>
      </c>
      <c r="AC14" s="25">
        <f t="shared" si="11"/>
        <v>0</v>
      </c>
      <c r="AD14" s="25">
        <f t="shared" si="12"/>
        <v>0</v>
      </c>
      <c r="AE14" s="25">
        <f t="shared" si="13"/>
        <v>0</v>
      </c>
      <c r="AF14" s="25">
        <f t="shared" si="14"/>
        <v>0</v>
      </c>
      <c r="AG14" s="25">
        <f t="shared" si="15"/>
        <v>0</v>
      </c>
      <c r="AH14" s="25">
        <f t="shared" si="16"/>
        <v>0</v>
      </c>
      <c r="AI14" s="25">
        <f t="shared" si="17"/>
        <v>0</v>
      </c>
      <c r="AJ14" s="25">
        <f t="shared" si="18"/>
        <v>0</v>
      </c>
      <c r="AK14" s="25">
        <f t="shared" si="19"/>
        <v>0</v>
      </c>
    </row>
    <row r="15" spans="1:37" s="1" customFormat="1">
      <c r="A15" s="59">
        <v>11</v>
      </c>
      <c r="B15" s="158"/>
      <c r="C15" s="153"/>
      <c r="D15" s="154"/>
      <c r="E15" s="3"/>
      <c r="F15" s="155"/>
      <c r="G15" s="144"/>
      <c r="H15" s="156"/>
      <c r="I15" s="146">
        <f t="shared" si="3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4"/>
        <v>0</v>
      </c>
      <c r="T15" s="25">
        <f t="shared" si="5"/>
        <v>0</v>
      </c>
      <c r="U15" s="25">
        <f t="shared" si="6"/>
        <v>0</v>
      </c>
      <c r="V15" s="25">
        <f t="shared" si="7"/>
        <v>0</v>
      </c>
      <c r="W15" s="25"/>
      <c r="X15" s="25"/>
      <c r="Y15" s="7"/>
      <c r="Z15" s="25">
        <f t="shared" si="8"/>
        <v>0</v>
      </c>
      <c r="AA15" s="25">
        <f t="shared" si="9"/>
        <v>0</v>
      </c>
      <c r="AB15" s="25">
        <f t="shared" si="10"/>
        <v>0</v>
      </c>
      <c r="AC15" s="25">
        <f t="shared" si="11"/>
        <v>0</v>
      </c>
      <c r="AD15" s="25">
        <f t="shared" si="12"/>
        <v>0</v>
      </c>
      <c r="AE15" s="25">
        <f t="shared" si="13"/>
        <v>0</v>
      </c>
      <c r="AF15" s="25">
        <f t="shared" si="14"/>
        <v>0</v>
      </c>
      <c r="AG15" s="25">
        <f t="shared" si="15"/>
        <v>0</v>
      </c>
      <c r="AH15" s="25">
        <f t="shared" si="16"/>
        <v>0</v>
      </c>
      <c r="AI15" s="25">
        <f t="shared" si="17"/>
        <v>0</v>
      </c>
      <c r="AJ15" s="25">
        <f t="shared" si="18"/>
        <v>0</v>
      </c>
      <c r="AK15" s="25">
        <f t="shared" si="19"/>
        <v>0</v>
      </c>
    </row>
    <row r="16" spans="1:37" s="1" customFormat="1">
      <c r="A16" s="59">
        <v>12</v>
      </c>
      <c r="B16" s="158"/>
      <c r="C16" s="153"/>
      <c r="D16" s="154"/>
      <c r="E16" s="3"/>
      <c r="F16" s="155"/>
      <c r="G16" s="144"/>
      <c r="H16" s="156"/>
      <c r="I16" s="146">
        <f t="shared" si="3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4"/>
        <v>0</v>
      </c>
      <c r="T16" s="25">
        <f t="shared" si="5"/>
        <v>0</v>
      </c>
      <c r="U16" s="25">
        <f t="shared" si="6"/>
        <v>0</v>
      </c>
      <c r="V16" s="25">
        <f t="shared" si="7"/>
        <v>0</v>
      </c>
      <c r="W16" s="25"/>
      <c r="X16" s="25"/>
      <c r="Y16" s="7"/>
      <c r="Z16" s="25">
        <f t="shared" si="8"/>
        <v>0</v>
      </c>
      <c r="AA16" s="25">
        <f t="shared" si="9"/>
        <v>0</v>
      </c>
      <c r="AB16" s="25">
        <f t="shared" si="10"/>
        <v>0</v>
      </c>
      <c r="AC16" s="25">
        <f t="shared" si="11"/>
        <v>0</v>
      </c>
      <c r="AD16" s="25">
        <f t="shared" si="12"/>
        <v>0</v>
      </c>
      <c r="AE16" s="25">
        <f t="shared" si="13"/>
        <v>0</v>
      </c>
      <c r="AF16" s="25">
        <f t="shared" si="14"/>
        <v>0</v>
      </c>
      <c r="AG16" s="25">
        <f t="shared" si="15"/>
        <v>0</v>
      </c>
      <c r="AH16" s="25">
        <f t="shared" si="16"/>
        <v>0</v>
      </c>
      <c r="AI16" s="25">
        <f t="shared" si="17"/>
        <v>0</v>
      </c>
      <c r="AJ16" s="25">
        <f t="shared" si="18"/>
        <v>0</v>
      </c>
      <c r="AK16" s="25">
        <f t="shared" si="19"/>
        <v>0</v>
      </c>
    </row>
    <row r="17" spans="1:37" s="1" customFormat="1">
      <c r="A17" s="59">
        <v>13</v>
      </c>
      <c r="B17" s="158"/>
      <c r="C17" s="153"/>
      <c r="D17" s="154"/>
      <c r="E17" s="3"/>
      <c r="F17" s="155"/>
      <c r="G17" s="144"/>
      <c r="H17" s="156"/>
      <c r="I17" s="146">
        <f t="shared" si="3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4"/>
        <v>0</v>
      </c>
      <c r="T17" s="25">
        <f t="shared" si="5"/>
        <v>0</v>
      </c>
      <c r="U17" s="25">
        <f t="shared" si="6"/>
        <v>0</v>
      </c>
      <c r="V17" s="25">
        <f t="shared" si="7"/>
        <v>0</v>
      </c>
      <c r="W17" s="25"/>
      <c r="X17" s="25"/>
      <c r="Y17" s="7"/>
      <c r="Z17" s="25">
        <f t="shared" si="8"/>
        <v>0</v>
      </c>
      <c r="AA17" s="25">
        <f t="shared" si="9"/>
        <v>0</v>
      </c>
      <c r="AB17" s="25">
        <f t="shared" si="10"/>
        <v>0</v>
      </c>
      <c r="AC17" s="25">
        <f t="shared" si="11"/>
        <v>0</v>
      </c>
      <c r="AD17" s="25">
        <f t="shared" si="12"/>
        <v>0</v>
      </c>
      <c r="AE17" s="25">
        <f t="shared" si="13"/>
        <v>0</v>
      </c>
      <c r="AF17" s="25">
        <f t="shared" si="14"/>
        <v>0</v>
      </c>
      <c r="AG17" s="25">
        <f t="shared" si="15"/>
        <v>0</v>
      </c>
      <c r="AH17" s="25">
        <f t="shared" si="16"/>
        <v>0</v>
      </c>
      <c r="AI17" s="25">
        <f t="shared" si="17"/>
        <v>0</v>
      </c>
      <c r="AJ17" s="25">
        <f t="shared" si="18"/>
        <v>0</v>
      </c>
      <c r="AK17" s="25">
        <f t="shared" si="19"/>
        <v>0</v>
      </c>
    </row>
    <row r="18" spans="1:37" s="1" customFormat="1">
      <c r="A18" s="59">
        <v>14</v>
      </c>
      <c r="B18" s="158"/>
      <c r="C18" s="153"/>
      <c r="D18" s="154"/>
      <c r="E18" s="3"/>
      <c r="F18" s="155"/>
      <c r="G18" s="144"/>
      <c r="H18" s="156"/>
      <c r="I18" s="146">
        <f t="shared" si="3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4"/>
        <v>0</v>
      </c>
      <c r="T18" s="25">
        <f t="shared" si="5"/>
        <v>0</v>
      </c>
      <c r="U18" s="25">
        <f t="shared" si="6"/>
        <v>0</v>
      </c>
      <c r="V18" s="25">
        <f t="shared" si="7"/>
        <v>0</v>
      </c>
      <c r="W18" s="25"/>
      <c r="X18" s="25"/>
      <c r="Y18" s="7"/>
      <c r="Z18" s="25">
        <f t="shared" si="8"/>
        <v>0</v>
      </c>
      <c r="AA18" s="25">
        <f t="shared" si="9"/>
        <v>0</v>
      </c>
      <c r="AB18" s="25">
        <f t="shared" si="10"/>
        <v>0</v>
      </c>
      <c r="AC18" s="25">
        <f t="shared" si="11"/>
        <v>0</v>
      </c>
      <c r="AD18" s="25">
        <f t="shared" si="12"/>
        <v>0</v>
      </c>
      <c r="AE18" s="25">
        <f t="shared" si="13"/>
        <v>0</v>
      </c>
      <c r="AF18" s="25">
        <f t="shared" si="14"/>
        <v>0</v>
      </c>
      <c r="AG18" s="25">
        <f t="shared" si="15"/>
        <v>0</v>
      </c>
      <c r="AH18" s="25">
        <f t="shared" si="16"/>
        <v>0</v>
      </c>
      <c r="AI18" s="25">
        <f t="shared" si="17"/>
        <v>0</v>
      </c>
      <c r="AJ18" s="25">
        <f t="shared" si="18"/>
        <v>0</v>
      </c>
      <c r="AK18" s="25">
        <f t="shared" si="19"/>
        <v>0</v>
      </c>
    </row>
    <row r="19" spans="1:37" s="1" customFormat="1">
      <c r="A19" s="59">
        <v>15</v>
      </c>
      <c r="B19" s="158"/>
      <c r="C19" s="153"/>
      <c r="D19" s="154"/>
      <c r="E19" s="3"/>
      <c r="F19" s="155"/>
      <c r="G19" s="144"/>
      <c r="H19" s="156"/>
      <c r="I19" s="146">
        <f t="shared" si="3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4"/>
        <v>0</v>
      </c>
      <c r="T19" s="25">
        <f t="shared" si="5"/>
        <v>0</v>
      </c>
      <c r="U19" s="25">
        <f t="shared" si="6"/>
        <v>0</v>
      </c>
      <c r="V19" s="25">
        <f t="shared" si="7"/>
        <v>0</v>
      </c>
      <c r="W19" s="25"/>
      <c r="X19" s="25"/>
      <c r="Y19" s="7"/>
      <c r="Z19" s="25">
        <f t="shared" si="8"/>
        <v>0</v>
      </c>
      <c r="AA19" s="25">
        <f t="shared" si="9"/>
        <v>0</v>
      </c>
      <c r="AB19" s="25">
        <f t="shared" si="10"/>
        <v>0</v>
      </c>
      <c r="AC19" s="25">
        <f t="shared" si="11"/>
        <v>0</v>
      </c>
      <c r="AD19" s="25">
        <f t="shared" si="12"/>
        <v>0</v>
      </c>
      <c r="AE19" s="25">
        <f t="shared" si="13"/>
        <v>0</v>
      </c>
      <c r="AF19" s="25">
        <f t="shared" si="14"/>
        <v>0</v>
      </c>
      <c r="AG19" s="25">
        <f t="shared" si="15"/>
        <v>0</v>
      </c>
      <c r="AH19" s="25">
        <f t="shared" si="16"/>
        <v>0</v>
      </c>
      <c r="AI19" s="25">
        <f t="shared" si="17"/>
        <v>0</v>
      </c>
      <c r="AJ19" s="25">
        <f t="shared" si="18"/>
        <v>0</v>
      </c>
      <c r="AK19" s="25">
        <f t="shared" si="19"/>
        <v>0</v>
      </c>
    </row>
    <row r="20" spans="1:37" s="1" customFormat="1">
      <c r="A20" s="59">
        <v>16</v>
      </c>
      <c r="B20" s="158"/>
      <c r="C20" s="153"/>
      <c r="D20" s="154"/>
      <c r="E20" s="3"/>
      <c r="F20" s="155"/>
      <c r="G20" s="144"/>
      <c r="H20" s="156"/>
      <c r="I20" s="146">
        <f t="shared" si="3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4"/>
        <v>0</v>
      </c>
      <c r="T20" s="25">
        <f t="shared" si="5"/>
        <v>0</v>
      </c>
      <c r="U20" s="25">
        <f t="shared" si="6"/>
        <v>0</v>
      </c>
      <c r="V20" s="25">
        <f t="shared" si="7"/>
        <v>0</v>
      </c>
      <c r="W20" s="25"/>
      <c r="X20" s="25"/>
      <c r="Y20" s="7"/>
      <c r="Z20" s="25">
        <f t="shared" si="8"/>
        <v>0</v>
      </c>
      <c r="AA20" s="25">
        <f t="shared" si="9"/>
        <v>0</v>
      </c>
      <c r="AB20" s="25">
        <f t="shared" si="10"/>
        <v>0</v>
      </c>
      <c r="AC20" s="25">
        <f t="shared" si="11"/>
        <v>0</v>
      </c>
      <c r="AD20" s="25">
        <f t="shared" si="12"/>
        <v>0</v>
      </c>
      <c r="AE20" s="25">
        <f t="shared" si="13"/>
        <v>0</v>
      </c>
      <c r="AF20" s="25">
        <f t="shared" si="14"/>
        <v>0</v>
      </c>
      <c r="AG20" s="25">
        <f t="shared" si="15"/>
        <v>0</v>
      </c>
      <c r="AH20" s="25">
        <f t="shared" si="16"/>
        <v>0</v>
      </c>
      <c r="AI20" s="25">
        <f t="shared" si="17"/>
        <v>0</v>
      </c>
      <c r="AJ20" s="25">
        <f t="shared" si="18"/>
        <v>0</v>
      </c>
      <c r="AK20" s="25">
        <f t="shared" si="19"/>
        <v>0</v>
      </c>
    </row>
    <row r="21" spans="1:37" s="1" customFormat="1" ht="15.75" customHeight="1">
      <c r="A21" s="59">
        <v>17</v>
      </c>
      <c r="B21" s="158"/>
      <c r="C21" s="153"/>
      <c r="D21" s="154"/>
      <c r="E21" s="3"/>
      <c r="F21" s="155"/>
      <c r="G21" s="144"/>
      <c r="H21" s="156"/>
      <c r="I21" s="146">
        <f t="shared" si="3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4"/>
        <v>0</v>
      </c>
      <c r="T21" s="25">
        <f t="shared" si="5"/>
        <v>0</v>
      </c>
      <c r="U21" s="25">
        <f t="shared" si="6"/>
        <v>0</v>
      </c>
      <c r="V21" s="25">
        <f t="shared" si="7"/>
        <v>0</v>
      </c>
      <c r="W21" s="25"/>
      <c r="X21" s="25"/>
      <c r="Y21" s="7"/>
      <c r="Z21" s="25">
        <f t="shared" si="8"/>
        <v>0</v>
      </c>
      <c r="AA21" s="25">
        <f t="shared" si="9"/>
        <v>0</v>
      </c>
      <c r="AB21" s="25">
        <f t="shared" si="10"/>
        <v>0</v>
      </c>
      <c r="AC21" s="25">
        <f t="shared" si="11"/>
        <v>0</v>
      </c>
      <c r="AD21" s="25">
        <f t="shared" si="12"/>
        <v>0</v>
      </c>
      <c r="AE21" s="25">
        <f t="shared" si="13"/>
        <v>0</v>
      </c>
      <c r="AF21" s="25">
        <f t="shared" si="14"/>
        <v>0</v>
      </c>
      <c r="AG21" s="25">
        <f t="shared" si="15"/>
        <v>0</v>
      </c>
      <c r="AH21" s="25">
        <f t="shared" si="16"/>
        <v>0</v>
      </c>
      <c r="AI21" s="25">
        <f t="shared" si="17"/>
        <v>0</v>
      </c>
      <c r="AJ21" s="25">
        <f t="shared" si="18"/>
        <v>0</v>
      </c>
      <c r="AK21" s="25">
        <f t="shared" si="19"/>
        <v>0</v>
      </c>
    </row>
    <row r="22" spans="1:37" s="1" customFormat="1">
      <c r="A22" s="59">
        <v>18</v>
      </c>
      <c r="B22" s="158"/>
      <c r="C22" s="153"/>
      <c r="D22" s="154"/>
      <c r="E22" s="3"/>
      <c r="F22" s="155"/>
      <c r="G22" s="144"/>
      <c r="H22" s="156"/>
      <c r="I22" s="146">
        <f t="shared" si="3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4"/>
        <v>0</v>
      </c>
      <c r="T22" s="25">
        <f t="shared" si="5"/>
        <v>0</v>
      </c>
      <c r="U22" s="25">
        <f t="shared" si="6"/>
        <v>0</v>
      </c>
      <c r="V22" s="25">
        <f t="shared" si="7"/>
        <v>0</v>
      </c>
      <c r="W22" s="25"/>
      <c r="X22" s="25"/>
      <c r="Y22" s="7"/>
      <c r="Z22" s="25">
        <f t="shared" si="8"/>
        <v>0</v>
      </c>
      <c r="AA22" s="25">
        <f t="shared" si="9"/>
        <v>0</v>
      </c>
      <c r="AB22" s="25">
        <f t="shared" si="10"/>
        <v>0</v>
      </c>
      <c r="AC22" s="25">
        <f t="shared" si="11"/>
        <v>0</v>
      </c>
      <c r="AD22" s="25">
        <f t="shared" si="12"/>
        <v>0</v>
      </c>
      <c r="AE22" s="25">
        <f t="shared" si="13"/>
        <v>0</v>
      </c>
      <c r="AF22" s="25">
        <f t="shared" si="14"/>
        <v>0</v>
      </c>
      <c r="AG22" s="25">
        <f t="shared" si="15"/>
        <v>0</v>
      </c>
      <c r="AH22" s="25">
        <f t="shared" si="16"/>
        <v>0</v>
      </c>
      <c r="AI22" s="25">
        <f t="shared" si="17"/>
        <v>0</v>
      </c>
      <c r="AJ22" s="25">
        <f t="shared" si="18"/>
        <v>0</v>
      </c>
      <c r="AK22" s="25">
        <f t="shared" si="19"/>
        <v>0</v>
      </c>
    </row>
    <row r="23" spans="1:37" s="1" customFormat="1">
      <c r="A23" s="59">
        <v>19</v>
      </c>
      <c r="B23" s="158"/>
      <c r="C23" s="153"/>
      <c r="D23" s="154"/>
      <c r="E23" s="3"/>
      <c r="F23" s="155"/>
      <c r="G23" s="144"/>
      <c r="H23" s="156"/>
      <c r="I23" s="146">
        <f t="shared" si="3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4"/>
        <v>0</v>
      </c>
      <c r="T23" s="25">
        <f t="shared" si="5"/>
        <v>0</v>
      </c>
      <c r="U23" s="25">
        <f t="shared" si="6"/>
        <v>0</v>
      </c>
      <c r="V23" s="25">
        <f t="shared" si="7"/>
        <v>0</v>
      </c>
      <c r="W23" s="25"/>
      <c r="X23" s="25"/>
      <c r="Y23" s="7"/>
      <c r="Z23" s="25">
        <f t="shared" si="8"/>
        <v>0</v>
      </c>
      <c r="AA23" s="25">
        <f t="shared" si="9"/>
        <v>0</v>
      </c>
      <c r="AB23" s="25">
        <f t="shared" si="10"/>
        <v>0</v>
      </c>
      <c r="AC23" s="25">
        <f t="shared" si="11"/>
        <v>0</v>
      </c>
      <c r="AD23" s="25">
        <f t="shared" si="12"/>
        <v>0</v>
      </c>
      <c r="AE23" s="25">
        <f t="shared" si="13"/>
        <v>0</v>
      </c>
      <c r="AF23" s="25">
        <f t="shared" si="14"/>
        <v>0</v>
      </c>
      <c r="AG23" s="25">
        <f t="shared" si="15"/>
        <v>0</v>
      </c>
      <c r="AH23" s="25">
        <f t="shared" si="16"/>
        <v>0</v>
      </c>
      <c r="AI23" s="25">
        <f t="shared" si="17"/>
        <v>0</v>
      </c>
      <c r="AJ23" s="25">
        <f t="shared" si="18"/>
        <v>0</v>
      </c>
      <c r="AK23" s="25">
        <f t="shared" si="19"/>
        <v>0</v>
      </c>
    </row>
    <row r="24" spans="1:37" s="1" customFormat="1">
      <c r="A24" s="59">
        <v>20</v>
      </c>
      <c r="B24" s="158"/>
      <c r="C24" s="153"/>
      <c r="D24" s="154"/>
      <c r="E24" s="3"/>
      <c r="F24" s="155"/>
      <c r="G24" s="144"/>
      <c r="H24" s="156"/>
      <c r="I24" s="146">
        <f t="shared" si="3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4"/>
        <v>0</v>
      </c>
      <c r="T24" s="25">
        <f t="shared" si="5"/>
        <v>0</v>
      </c>
      <c r="U24" s="25">
        <f t="shared" si="6"/>
        <v>0</v>
      </c>
      <c r="V24" s="25">
        <f t="shared" si="7"/>
        <v>0</v>
      </c>
      <c r="W24" s="25"/>
      <c r="X24" s="25"/>
      <c r="Y24" s="7"/>
      <c r="Z24" s="25">
        <f t="shared" si="8"/>
        <v>0</v>
      </c>
      <c r="AA24" s="25">
        <f t="shared" si="9"/>
        <v>0</v>
      </c>
      <c r="AB24" s="25">
        <f t="shared" si="10"/>
        <v>0</v>
      </c>
      <c r="AC24" s="25">
        <f t="shared" si="11"/>
        <v>0</v>
      </c>
      <c r="AD24" s="25">
        <f t="shared" si="12"/>
        <v>0</v>
      </c>
      <c r="AE24" s="25">
        <f t="shared" si="13"/>
        <v>0</v>
      </c>
      <c r="AF24" s="25">
        <f t="shared" si="14"/>
        <v>0</v>
      </c>
      <c r="AG24" s="25">
        <f t="shared" si="15"/>
        <v>0</v>
      </c>
      <c r="AH24" s="25">
        <f t="shared" si="16"/>
        <v>0</v>
      </c>
      <c r="AI24" s="25">
        <f t="shared" si="17"/>
        <v>0</v>
      </c>
      <c r="AJ24" s="25">
        <f t="shared" si="18"/>
        <v>0</v>
      </c>
      <c r="AK24" s="25">
        <f t="shared" si="19"/>
        <v>0</v>
      </c>
    </row>
    <row r="25" spans="1:37" s="1" customFormat="1">
      <c r="A25" s="59">
        <v>21</v>
      </c>
      <c r="B25" s="158"/>
      <c r="C25" s="153"/>
      <c r="D25" s="154"/>
      <c r="E25" s="3"/>
      <c r="F25" s="155"/>
      <c r="G25" s="144"/>
      <c r="H25" s="156"/>
      <c r="I25" s="146">
        <f t="shared" si="3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4"/>
        <v>0</v>
      </c>
      <c r="T25" s="25">
        <f t="shared" si="5"/>
        <v>0</v>
      </c>
      <c r="U25" s="25">
        <f t="shared" si="6"/>
        <v>0</v>
      </c>
      <c r="V25" s="25">
        <f t="shared" si="7"/>
        <v>0</v>
      </c>
      <c r="W25" s="25"/>
      <c r="X25" s="25"/>
      <c r="Y25" s="7"/>
      <c r="Z25" s="25">
        <f t="shared" si="8"/>
        <v>0</v>
      </c>
      <c r="AA25" s="25">
        <f t="shared" si="9"/>
        <v>0</v>
      </c>
      <c r="AB25" s="25">
        <f t="shared" si="10"/>
        <v>0</v>
      </c>
      <c r="AC25" s="25">
        <f t="shared" si="11"/>
        <v>0</v>
      </c>
      <c r="AD25" s="25">
        <f t="shared" si="12"/>
        <v>0</v>
      </c>
      <c r="AE25" s="25">
        <f t="shared" si="13"/>
        <v>0</v>
      </c>
      <c r="AF25" s="25">
        <f t="shared" si="14"/>
        <v>0</v>
      </c>
      <c r="AG25" s="25">
        <f t="shared" si="15"/>
        <v>0</v>
      </c>
      <c r="AH25" s="25">
        <f t="shared" si="16"/>
        <v>0</v>
      </c>
      <c r="AI25" s="25">
        <f t="shared" si="17"/>
        <v>0</v>
      </c>
      <c r="AJ25" s="25">
        <f t="shared" si="18"/>
        <v>0</v>
      </c>
      <c r="AK25" s="25">
        <f t="shared" si="19"/>
        <v>0</v>
      </c>
    </row>
    <row r="26" spans="1:37" s="1" customFormat="1">
      <c r="A26" s="59">
        <v>22</v>
      </c>
      <c r="B26" s="158"/>
      <c r="C26" s="153"/>
      <c r="D26" s="154"/>
      <c r="E26" s="3"/>
      <c r="F26" s="155"/>
      <c r="G26" s="144"/>
      <c r="H26" s="156"/>
      <c r="I26" s="146">
        <f t="shared" si="3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4"/>
        <v>0</v>
      </c>
      <c r="T26" s="25">
        <f t="shared" si="5"/>
        <v>0</v>
      </c>
      <c r="U26" s="25">
        <f t="shared" si="6"/>
        <v>0</v>
      </c>
      <c r="V26" s="25">
        <f t="shared" si="7"/>
        <v>0</v>
      </c>
      <c r="W26" s="25"/>
      <c r="X26" s="25"/>
      <c r="Y26" s="7"/>
      <c r="Z26" s="25">
        <f t="shared" si="8"/>
        <v>0</v>
      </c>
      <c r="AA26" s="25">
        <f t="shared" si="9"/>
        <v>0</v>
      </c>
      <c r="AB26" s="25">
        <f t="shared" si="10"/>
        <v>0</v>
      </c>
      <c r="AC26" s="25">
        <f t="shared" si="11"/>
        <v>0</v>
      </c>
      <c r="AD26" s="25">
        <f t="shared" si="12"/>
        <v>0</v>
      </c>
      <c r="AE26" s="25">
        <f t="shared" si="13"/>
        <v>0</v>
      </c>
      <c r="AF26" s="25">
        <f t="shared" si="14"/>
        <v>0</v>
      </c>
      <c r="AG26" s="25">
        <f t="shared" si="15"/>
        <v>0</v>
      </c>
      <c r="AH26" s="25">
        <f t="shared" si="16"/>
        <v>0</v>
      </c>
      <c r="AI26" s="25">
        <f t="shared" si="17"/>
        <v>0</v>
      </c>
      <c r="AJ26" s="25">
        <f t="shared" si="18"/>
        <v>0</v>
      </c>
      <c r="AK26" s="25">
        <f t="shared" si="19"/>
        <v>0</v>
      </c>
    </row>
    <row r="27" spans="1:37" s="1" customFormat="1">
      <c r="A27" s="59">
        <v>23</v>
      </c>
      <c r="B27" s="158"/>
      <c r="C27" s="153"/>
      <c r="D27" s="154"/>
      <c r="E27" s="3"/>
      <c r="F27" s="155"/>
      <c r="G27" s="144"/>
      <c r="H27" s="156"/>
      <c r="I27" s="146">
        <f t="shared" si="3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4"/>
        <v>0</v>
      </c>
      <c r="T27" s="25">
        <f t="shared" si="5"/>
        <v>0</v>
      </c>
      <c r="U27" s="25">
        <f t="shared" si="6"/>
        <v>0</v>
      </c>
      <c r="V27" s="25">
        <f t="shared" si="7"/>
        <v>0</v>
      </c>
      <c r="W27" s="25"/>
      <c r="X27" s="25"/>
      <c r="Y27" s="7"/>
      <c r="Z27" s="25">
        <f t="shared" si="8"/>
        <v>0</v>
      </c>
      <c r="AA27" s="25">
        <f t="shared" si="9"/>
        <v>0</v>
      </c>
      <c r="AB27" s="25">
        <f t="shared" si="10"/>
        <v>0</v>
      </c>
      <c r="AC27" s="25">
        <f t="shared" si="11"/>
        <v>0</v>
      </c>
      <c r="AD27" s="25">
        <f t="shared" si="12"/>
        <v>0</v>
      </c>
      <c r="AE27" s="25">
        <f t="shared" si="13"/>
        <v>0</v>
      </c>
      <c r="AF27" s="25">
        <f t="shared" si="14"/>
        <v>0</v>
      </c>
      <c r="AG27" s="25">
        <f t="shared" si="15"/>
        <v>0</v>
      </c>
      <c r="AH27" s="25">
        <f t="shared" si="16"/>
        <v>0</v>
      </c>
      <c r="AI27" s="25">
        <f t="shared" si="17"/>
        <v>0</v>
      </c>
      <c r="AJ27" s="25">
        <f t="shared" si="18"/>
        <v>0</v>
      </c>
      <c r="AK27" s="25">
        <f t="shared" si="19"/>
        <v>0</v>
      </c>
    </row>
    <row r="28" spans="1:37" s="1" customFormat="1">
      <c r="A28" s="59">
        <v>24</v>
      </c>
      <c r="B28" s="158"/>
      <c r="C28" s="153"/>
      <c r="D28" s="154"/>
      <c r="E28" s="3"/>
      <c r="F28" s="155"/>
      <c r="G28" s="144"/>
      <c r="H28" s="156"/>
      <c r="I28" s="146">
        <f t="shared" si="3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4"/>
        <v>0</v>
      </c>
      <c r="T28" s="25">
        <f t="shared" si="5"/>
        <v>0</v>
      </c>
      <c r="U28" s="25">
        <f t="shared" si="6"/>
        <v>0</v>
      </c>
      <c r="V28" s="25">
        <f t="shared" si="7"/>
        <v>0</v>
      </c>
      <c r="W28" s="25"/>
      <c r="X28" s="25"/>
      <c r="Y28" s="7"/>
      <c r="Z28" s="25">
        <f t="shared" si="8"/>
        <v>0</v>
      </c>
      <c r="AA28" s="25">
        <f t="shared" si="9"/>
        <v>0</v>
      </c>
      <c r="AB28" s="25">
        <f t="shared" si="10"/>
        <v>0</v>
      </c>
      <c r="AC28" s="25">
        <f t="shared" si="11"/>
        <v>0</v>
      </c>
      <c r="AD28" s="25">
        <f t="shared" si="12"/>
        <v>0</v>
      </c>
      <c r="AE28" s="25">
        <f t="shared" si="13"/>
        <v>0</v>
      </c>
      <c r="AF28" s="25">
        <f t="shared" si="14"/>
        <v>0</v>
      </c>
      <c r="AG28" s="25">
        <f t="shared" si="15"/>
        <v>0</v>
      </c>
      <c r="AH28" s="25">
        <f t="shared" si="16"/>
        <v>0</v>
      </c>
      <c r="AI28" s="25">
        <f t="shared" si="17"/>
        <v>0</v>
      </c>
      <c r="AJ28" s="25">
        <f t="shared" si="18"/>
        <v>0</v>
      </c>
      <c r="AK28" s="25">
        <f t="shared" si="19"/>
        <v>0</v>
      </c>
    </row>
    <row r="29" spans="1:37" s="1" customFormat="1">
      <c r="A29" s="59">
        <v>25</v>
      </c>
      <c r="B29" s="158"/>
      <c r="C29" s="153"/>
      <c r="D29" s="154"/>
      <c r="E29" s="3"/>
      <c r="F29" s="155"/>
      <c r="G29" s="144"/>
      <c r="H29" s="156"/>
      <c r="I29" s="146">
        <f t="shared" si="3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4"/>
        <v>0</v>
      </c>
      <c r="T29" s="25">
        <f t="shared" si="5"/>
        <v>0</v>
      </c>
      <c r="U29" s="25">
        <f t="shared" si="6"/>
        <v>0</v>
      </c>
      <c r="V29" s="25">
        <f t="shared" si="7"/>
        <v>0</v>
      </c>
      <c r="W29" s="25"/>
      <c r="X29" s="25"/>
      <c r="Y29" s="7"/>
      <c r="Z29" s="25">
        <f t="shared" si="8"/>
        <v>0</v>
      </c>
      <c r="AA29" s="25">
        <f t="shared" si="9"/>
        <v>0</v>
      </c>
      <c r="AB29" s="25">
        <f t="shared" si="10"/>
        <v>0</v>
      </c>
      <c r="AC29" s="25">
        <f t="shared" si="11"/>
        <v>0</v>
      </c>
      <c r="AD29" s="25">
        <f t="shared" si="12"/>
        <v>0</v>
      </c>
      <c r="AE29" s="25">
        <f t="shared" si="13"/>
        <v>0</v>
      </c>
      <c r="AF29" s="25">
        <f t="shared" si="14"/>
        <v>0</v>
      </c>
      <c r="AG29" s="25">
        <f t="shared" si="15"/>
        <v>0</v>
      </c>
      <c r="AH29" s="25">
        <f t="shared" si="16"/>
        <v>0</v>
      </c>
      <c r="AI29" s="25">
        <f t="shared" si="17"/>
        <v>0</v>
      </c>
      <c r="AJ29" s="25">
        <f t="shared" si="18"/>
        <v>0</v>
      </c>
      <c r="AK29" s="25">
        <f t="shared" si="19"/>
        <v>0</v>
      </c>
    </row>
    <row r="30" spans="1:37" s="1" customFormat="1">
      <c r="A30" s="59">
        <v>26</v>
      </c>
      <c r="B30" s="158"/>
      <c r="C30" s="153"/>
      <c r="D30" s="154"/>
      <c r="E30" s="3"/>
      <c r="F30" s="155"/>
      <c r="G30" s="144"/>
      <c r="H30" s="156"/>
      <c r="I30" s="146">
        <f t="shared" si="3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4"/>
        <v>0</v>
      </c>
      <c r="T30" s="25">
        <f t="shared" si="5"/>
        <v>0</v>
      </c>
      <c r="U30" s="25">
        <f t="shared" si="6"/>
        <v>0</v>
      </c>
      <c r="V30" s="25">
        <f t="shared" si="7"/>
        <v>0</v>
      </c>
      <c r="W30" s="25"/>
      <c r="X30" s="25"/>
      <c r="Y30" s="7"/>
      <c r="Z30" s="25">
        <f t="shared" si="8"/>
        <v>0</v>
      </c>
      <c r="AA30" s="25">
        <f t="shared" si="9"/>
        <v>0</v>
      </c>
      <c r="AB30" s="25">
        <f t="shared" si="10"/>
        <v>0</v>
      </c>
      <c r="AC30" s="25">
        <f t="shared" si="11"/>
        <v>0</v>
      </c>
      <c r="AD30" s="25">
        <f t="shared" si="12"/>
        <v>0</v>
      </c>
      <c r="AE30" s="25">
        <f t="shared" si="13"/>
        <v>0</v>
      </c>
      <c r="AF30" s="25">
        <f t="shared" si="14"/>
        <v>0</v>
      </c>
      <c r="AG30" s="25">
        <f t="shared" si="15"/>
        <v>0</v>
      </c>
      <c r="AH30" s="25">
        <f t="shared" si="16"/>
        <v>0</v>
      </c>
      <c r="AI30" s="25">
        <f t="shared" si="17"/>
        <v>0</v>
      </c>
      <c r="AJ30" s="25">
        <f t="shared" si="18"/>
        <v>0</v>
      </c>
      <c r="AK30" s="25">
        <f t="shared" si="19"/>
        <v>0</v>
      </c>
    </row>
    <row r="31" spans="1:37" s="1" customFormat="1">
      <c r="A31" s="59">
        <v>27</v>
      </c>
      <c r="B31" s="158"/>
      <c r="C31" s="153"/>
      <c r="D31" s="154"/>
      <c r="E31" s="3"/>
      <c r="F31" s="155"/>
      <c r="G31" s="144"/>
      <c r="H31" s="156"/>
      <c r="I31" s="146">
        <f t="shared" si="3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4"/>
        <v>0</v>
      </c>
      <c r="T31" s="25">
        <f t="shared" si="5"/>
        <v>0</v>
      </c>
      <c r="U31" s="25">
        <f t="shared" si="6"/>
        <v>0</v>
      </c>
      <c r="V31" s="25">
        <f t="shared" si="7"/>
        <v>0</v>
      </c>
      <c r="W31" s="25"/>
      <c r="X31" s="25"/>
      <c r="Y31" s="7"/>
      <c r="Z31" s="25">
        <f t="shared" si="8"/>
        <v>0</v>
      </c>
      <c r="AA31" s="25">
        <f t="shared" si="9"/>
        <v>0</v>
      </c>
      <c r="AB31" s="25">
        <f t="shared" si="10"/>
        <v>0</v>
      </c>
      <c r="AC31" s="25">
        <f t="shared" si="11"/>
        <v>0</v>
      </c>
      <c r="AD31" s="25">
        <f t="shared" si="12"/>
        <v>0</v>
      </c>
      <c r="AE31" s="25">
        <f t="shared" si="13"/>
        <v>0</v>
      </c>
      <c r="AF31" s="25">
        <f t="shared" si="14"/>
        <v>0</v>
      </c>
      <c r="AG31" s="25">
        <f t="shared" si="15"/>
        <v>0</v>
      </c>
      <c r="AH31" s="25">
        <f t="shared" si="16"/>
        <v>0</v>
      </c>
      <c r="AI31" s="25">
        <f t="shared" si="17"/>
        <v>0</v>
      </c>
      <c r="AJ31" s="25">
        <f t="shared" si="18"/>
        <v>0</v>
      </c>
      <c r="AK31" s="25">
        <f t="shared" si="19"/>
        <v>0</v>
      </c>
    </row>
    <row r="32" spans="1:37" s="1" customFormat="1">
      <c r="A32" s="59">
        <v>28</v>
      </c>
      <c r="B32" s="158"/>
      <c r="C32" s="153"/>
      <c r="D32" s="154"/>
      <c r="E32" s="3"/>
      <c r="F32" s="155"/>
      <c r="G32" s="144"/>
      <c r="H32" s="156"/>
      <c r="I32" s="146">
        <f t="shared" si="3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4"/>
        <v>0</v>
      </c>
      <c r="T32" s="25">
        <f t="shared" si="5"/>
        <v>0</v>
      </c>
      <c r="U32" s="25">
        <f t="shared" si="6"/>
        <v>0</v>
      </c>
      <c r="V32" s="25">
        <f t="shared" si="7"/>
        <v>0</v>
      </c>
      <c r="W32" s="25"/>
      <c r="X32" s="25"/>
      <c r="Y32" s="7"/>
      <c r="Z32" s="25">
        <f t="shared" si="8"/>
        <v>0</v>
      </c>
      <c r="AA32" s="25">
        <f t="shared" si="9"/>
        <v>0</v>
      </c>
      <c r="AB32" s="25">
        <f t="shared" si="10"/>
        <v>0</v>
      </c>
      <c r="AC32" s="25">
        <f t="shared" si="11"/>
        <v>0</v>
      </c>
      <c r="AD32" s="25">
        <f t="shared" si="12"/>
        <v>0</v>
      </c>
      <c r="AE32" s="25">
        <f t="shared" si="13"/>
        <v>0</v>
      </c>
      <c r="AF32" s="25">
        <f t="shared" si="14"/>
        <v>0</v>
      </c>
      <c r="AG32" s="25">
        <f t="shared" si="15"/>
        <v>0</v>
      </c>
      <c r="AH32" s="25">
        <f t="shared" si="16"/>
        <v>0</v>
      </c>
      <c r="AI32" s="25">
        <f t="shared" si="17"/>
        <v>0</v>
      </c>
      <c r="AJ32" s="25">
        <f t="shared" si="18"/>
        <v>0</v>
      </c>
      <c r="AK32" s="25">
        <f t="shared" si="19"/>
        <v>0</v>
      </c>
    </row>
    <row r="33" spans="1:37" s="1" customFormat="1">
      <c r="A33" s="59">
        <v>29</v>
      </c>
      <c r="B33" s="158"/>
      <c r="C33" s="153"/>
      <c r="D33" s="154"/>
      <c r="E33" s="3"/>
      <c r="F33" s="155"/>
      <c r="G33" s="144"/>
      <c r="H33" s="156"/>
      <c r="I33" s="146">
        <f t="shared" si="3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4"/>
        <v>0</v>
      </c>
      <c r="T33" s="25">
        <f t="shared" si="5"/>
        <v>0</v>
      </c>
      <c r="U33" s="25">
        <f t="shared" si="6"/>
        <v>0</v>
      </c>
      <c r="V33" s="25">
        <f t="shared" si="7"/>
        <v>0</v>
      </c>
      <c r="W33" s="25"/>
      <c r="X33" s="25"/>
      <c r="Y33" s="7"/>
      <c r="Z33" s="25">
        <f t="shared" si="8"/>
        <v>0</v>
      </c>
      <c r="AA33" s="25">
        <f t="shared" si="9"/>
        <v>0</v>
      </c>
      <c r="AB33" s="25">
        <f t="shared" si="10"/>
        <v>0</v>
      </c>
      <c r="AC33" s="25">
        <f t="shared" si="11"/>
        <v>0</v>
      </c>
      <c r="AD33" s="25">
        <f t="shared" si="12"/>
        <v>0</v>
      </c>
      <c r="AE33" s="25">
        <f t="shared" si="13"/>
        <v>0</v>
      </c>
      <c r="AF33" s="25">
        <f t="shared" si="14"/>
        <v>0</v>
      </c>
      <c r="AG33" s="25">
        <f t="shared" si="15"/>
        <v>0</v>
      </c>
      <c r="AH33" s="25">
        <f t="shared" si="16"/>
        <v>0</v>
      </c>
      <c r="AI33" s="25">
        <f t="shared" si="17"/>
        <v>0</v>
      </c>
      <c r="AJ33" s="25">
        <f t="shared" si="18"/>
        <v>0</v>
      </c>
      <c r="AK33" s="25">
        <f t="shared" si="19"/>
        <v>0</v>
      </c>
    </row>
    <row r="34" spans="1:37" s="1" customFormat="1">
      <c r="A34" s="59">
        <v>30</v>
      </c>
      <c r="B34" s="158"/>
      <c r="C34" s="153"/>
      <c r="D34" s="154"/>
      <c r="E34" s="3"/>
      <c r="F34" s="155"/>
      <c r="G34" s="144"/>
      <c r="H34" s="156"/>
      <c r="I34" s="146">
        <f t="shared" si="3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4"/>
        <v>0</v>
      </c>
      <c r="T34" s="25">
        <f t="shared" si="5"/>
        <v>0</v>
      </c>
      <c r="U34" s="25">
        <f t="shared" si="6"/>
        <v>0</v>
      </c>
      <c r="V34" s="25">
        <f t="shared" si="7"/>
        <v>0</v>
      </c>
      <c r="W34" s="25"/>
      <c r="X34" s="25"/>
      <c r="Y34" s="7"/>
      <c r="Z34" s="25">
        <f t="shared" si="8"/>
        <v>0</v>
      </c>
      <c r="AA34" s="25">
        <f t="shared" si="9"/>
        <v>0</v>
      </c>
      <c r="AB34" s="25">
        <f t="shared" si="10"/>
        <v>0</v>
      </c>
      <c r="AC34" s="25">
        <f t="shared" si="11"/>
        <v>0</v>
      </c>
      <c r="AD34" s="25">
        <f t="shared" si="12"/>
        <v>0</v>
      </c>
      <c r="AE34" s="25">
        <f t="shared" si="13"/>
        <v>0</v>
      </c>
      <c r="AF34" s="25">
        <f t="shared" si="14"/>
        <v>0</v>
      </c>
      <c r="AG34" s="25">
        <f t="shared" si="15"/>
        <v>0</v>
      </c>
      <c r="AH34" s="25">
        <f t="shared" si="16"/>
        <v>0</v>
      </c>
      <c r="AI34" s="25">
        <f t="shared" si="17"/>
        <v>0</v>
      </c>
      <c r="AJ34" s="25">
        <f t="shared" si="18"/>
        <v>0</v>
      </c>
      <c r="AK34" s="25">
        <f t="shared" si="19"/>
        <v>0</v>
      </c>
    </row>
    <row r="35" spans="1:37" s="1" customFormat="1">
      <c r="A35" s="59">
        <v>31</v>
      </c>
      <c r="B35" s="158"/>
      <c r="C35" s="153"/>
      <c r="D35" s="154"/>
      <c r="E35" s="3"/>
      <c r="F35" s="155"/>
      <c r="G35" s="144"/>
      <c r="H35" s="156"/>
      <c r="I35" s="146">
        <f t="shared" si="3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4"/>
        <v>0</v>
      </c>
      <c r="T35" s="25">
        <f t="shared" si="5"/>
        <v>0</v>
      </c>
      <c r="U35" s="25">
        <f t="shared" si="6"/>
        <v>0</v>
      </c>
      <c r="V35" s="25">
        <f t="shared" si="7"/>
        <v>0</v>
      </c>
      <c r="W35" s="25"/>
      <c r="X35" s="25"/>
      <c r="Y35" s="7"/>
      <c r="Z35" s="25">
        <f t="shared" si="8"/>
        <v>0</v>
      </c>
      <c r="AA35" s="25">
        <f t="shared" si="9"/>
        <v>0</v>
      </c>
      <c r="AB35" s="25">
        <f t="shared" si="10"/>
        <v>0</v>
      </c>
      <c r="AC35" s="25">
        <f t="shared" si="11"/>
        <v>0</v>
      </c>
      <c r="AD35" s="25">
        <f t="shared" si="12"/>
        <v>0</v>
      </c>
      <c r="AE35" s="25">
        <f t="shared" si="13"/>
        <v>0</v>
      </c>
      <c r="AF35" s="25">
        <f t="shared" si="14"/>
        <v>0</v>
      </c>
      <c r="AG35" s="25">
        <f t="shared" si="15"/>
        <v>0</v>
      </c>
      <c r="AH35" s="25">
        <f t="shared" si="16"/>
        <v>0</v>
      </c>
      <c r="AI35" s="25">
        <f t="shared" si="17"/>
        <v>0</v>
      </c>
      <c r="AJ35" s="25">
        <f t="shared" si="18"/>
        <v>0</v>
      </c>
      <c r="AK35" s="25">
        <f t="shared" si="19"/>
        <v>0</v>
      </c>
    </row>
    <row r="36" spans="1:37" s="1" customFormat="1">
      <c r="A36" s="59">
        <v>32</v>
      </c>
      <c r="B36" s="158"/>
      <c r="C36" s="153"/>
      <c r="D36" s="154"/>
      <c r="E36" s="3"/>
      <c r="F36" s="155"/>
      <c r="G36" s="144"/>
      <c r="H36" s="156"/>
      <c r="I36" s="146">
        <f t="shared" si="3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4"/>
        <v>0</v>
      </c>
      <c r="T36" s="25">
        <f t="shared" si="5"/>
        <v>0</v>
      </c>
      <c r="U36" s="25">
        <f t="shared" si="6"/>
        <v>0</v>
      </c>
      <c r="V36" s="25">
        <f t="shared" si="7"/>
        <v>0</v>
      </c>
      <c r="W36" s="25"/>
      <c r="X36" s="25"/>
      <c r="Y36" s="7"/>
      <c r="Z36" s="25">
        <f t="shared" si="8"/>
        <v>0</v>
      </c>
      <c r="AA36" s="25">
        <f t="shared" si="9"/>
        <v>0</v>
      </c>
      <c r="AB36" s="25">
        <f t="shared" si="10"/>
        <v>0</v>
      </c>
      <c r="AC36" s="25">
        <f t="shared" si="11"/>
        <v>0</v>
      </c>
      <c r="AD36" s="25">
        <f t="shared" si="12"/>
        <v>0</v>
      </c>
      <c r="AE36" s="25">
        <f t="shared" si="13"/>
        <v>0</v>
      </c>
      <c r="AF36" s="25">
        <f t="shared" si="14"/>
        <v>0</v>
      </c>
      <c r="AG36" s="25">
        <f t="shared" si="15"/>
        <v>0</v>
      </c>
      <c r="AH36" s="25">
        <f t="shared" si="16"/>
        <v>0</v>
      </c>
      <c r="AI36" s="25">
        <f t="shared" si="17"/>
        <v>0</v>
      </c>
      <c r="AJ36" s="25">
        <f t="shared" si="18"/>
        <v>0</v>
      </c>
      <c r="AK36" s="25">
        <f t="shared" si="19"/>
        <v>0</v>
      </c>
    </row>
    <row r="37" spans="1:37" s="1" customFormat="1">
      <c r="A37" s="59">
        <v>33</v>
      </c>
      <c r="B37" s="158"/>
      <c r="C37" s="153"/>
      <c r="D37" s="154"/>
      <c r="E37" s="3"/>
      <c r="F37" s="155"/>
      <c r="G37" s="144"/>
      <c r="H37" s="156"/>
      <c r="I37" s="146">
        <f t="shared" si="3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4"/>
        <v>0</v>
      </c>
      <c r="T37" s="25">
        <f t="shared" si="5"/>
        <v>0</v>
      </c>
      <c r="U37" s="25">
        <f t="shared" si="6"/>
        <v>0</v>
      </c>
      <c r="V37" s="25">
        <f t="shared" si="7"/>
        <v>0</v>
      </c>
      <c r="W37" s="25"/>
      <c r="X37" s="25"/>
      <c r="Y37" s="7"/>
      <c r="Z37" s="25">
        <f t="shared" si="8"/>
        <v>0</v>
      </c>
      <c r="AA37" s="25">
        <f t="shared" si="9"/>
        <v>0</v>
      </c>
      <c r="AB37" s="25">
        <f t="shared" si="10"/>
        <v>0</v>
      </c>
      <c r="AC37" s="25">
        <f t="shared" si="11"/>
        <v>0</v>
      </c>
      <c r="AD37" s="25">
        <f t="shared" si="12"/>
        <v>0</v>
      </c>
      <c r="AE37" s="25">
        <f t="shared" si="13"/>
        <v>0</v>
      </c>
      <c r="AF37" s="25">
        <f t="shared" si="14"/>
        <v>0</v>
      </c>
      <c r="AG37" s="25">
        <f t="shared" si="15"/>
        <v>0</v>
      </c>
      <c r="AH37" s="25">
        <f t="shared" si="16"/>
        <v>0</v>
      </c>
      <c r="AI37" s="25">
        <f t="shared" si="17"/>
        <v>0</v>
      </c>
      <c r="AJ37" s="25">
        <f t="shared" si="18"/>
        <v>0</v>
      </c>
      <c r="AK37" s="25">
        <f t="shared" si="19"/>
        <v>0</v>
      </c>
    </row>
    <row r="38" spans="1:37" s="1" customFormat="1">
      <c r="A38" s="59">
        <v>34</v>
      </c>
      <c r="B38" s="158"/>
      <c r="C38" s="159"/>
      <c r="D38" s="154"/>
      <c r="E38" s="3"/>
      <c r="F38" s="155"/>
      <c r="G38" s="144"/>
      <c r="H38" s="156"/>
      <c r="I38" s="146">
        <f t="shared" si="3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4"/>
        <v>0</v>
      </c>
      <c r="T38" s="25">
        <f t="shared" si="5"/>
        <v>0</v>
      </c>
      <c r="U38" s="25">
        <f t="shared" si="6"/>
        <v>0</v>
      </c>
      <c r="V38" s="25">
        <f t="shared" si="7"/>
        <v>0</v>
      </c>
      <c r="W38" s="25"/>
      <c r="X38" s="25"/>
      <c r="Y38" s="7"/>
      <c r="Z38" s="25">
        <f t="shared" si="8"/>
        <v>0</v>
      </c>
      <c r="AA38" s="25">
        <f t="shared" si="9"/>
        <v>0</v>
      </c>
      <c r="AB38" s="25">
        <f t="shared" si="10"/>
        <v>0</v>
      </c>
      <c r="AC38" s="25">
        <f t="shared" si="11"/>
        <v>0</v>
      </c>
      <c r="AD38" s="25">
        <f t="shared" si="12"/>
        <v>0</v>
      </c>
      <c r="AE38" s="25">
        <f t="shared" si="13"/>
        <v>0</v>
      </c>
      <c r="AF38" s="25">
        <f t="shared" si="14"/>
        <v>0</v>
      </c>
      <c r="AG38" s="25">
        <f t="shared" si="15"/>
        <v>0</v>
      </c>
      <c r="AH38" s="25">
        <f t="shared" si="16"/>
        <v>0</v>
      </c>
      <c r="AI38" s="25">
        <f t="shared" si="17"/>
        <v>0</v>
      </c>
      <c r="AJ38" s="25">
        <f t="shared" si="18"/>
        <v>0</v>
      </c>
      <c r="AK38" s="25">
        <f t="shared" si="19"/>
        <v>0</v>
      </c>
    </row>
    <row r="39" spans="1:37" s="1" customFormat="1">
      <c r="A39" s="59">
        <v>35</v>
      </c>
      <c r="B39" s="158"/>
      <c r="C39" s="159"/>
      <c r="D39" s="154"/>
      <c r="E39" s="3"/>
      <c r="F39" s="155"/>
      <c r="G39" s="144"/>
      <c r="H39" s="156"/>
      <c r="I39" s="146">
        <f t="shared" si="3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4"/>
        <v>0</v>
      </c>
      <c r="T39" s="25">
        <f t="shared" si="5"/>
        <v>0</v>
      </c>
      <c r="U39" s="25">
        <f t="shared" si="6"/>
        <v>0</v>
      </c>
      <c r="V39" s="25">
        <f t="shared" si="7"/>
        <v>0</v>
      </c>
      <c r="W39" s="25"/>
      <c r="X39" s="25"/>
      <c r="Y39" s="7"/>
      <c r="Z39" s="25">
        <f t="shared" si="8"/>
        <v>0</v>
      </c>
      <c r="AA39" s="25">
        <f t="shared" si="9"/>
        <v>0</v>
      </c>
      <c r="AB39" s="25">
        <f t="shared" si="10"/>
        <v>0</v>
      </c>
      <c r="AC39" s="25">
        <f t="shared" si="11"/>
        <v>0</v>
      </c>
      <c r="AD39" s="25">
        <f t="shared" si="12"/>
        <v>0</v>
      </c>
      <c r="AE39" s="25">
        <f t="shared" si="13"/>
        <v>0</v>
      </c>
      <c r="AF39" s="25">
        <f t="shared" si="14"/>
        <v>0</v>
      </c>
      <c r="AG39" s="25">
        <f t="shared" si="15"/>
        <v>0</v>
      </c>
      <c r="AH39" s="25">
        <f t="shared" si="16"/>
        <v>0</v>
      </c>
      <c r="AI39" s="25">
        <f t="shared" si="17"/>
        <v>0</v>
      </c>
      <c r="AJ39" s="25">
        <f t="shared" si="18"/>
        <v>0</v>
      </c>
      <c r="AK39" s="25">
        <f t="shared" si="19"/>
        <v>0</v>
      </c>
    </row>
    <row r="40" spans="1:37" s="1" customFormat="1">
      <c r="A40" s="59">
        <v>36</v>
      </c>
      <c r="B40" s="158"/>
      <c r="C40" s="159"/>
      <c r="D40" s="154"/>
      <c r="E40" s="3"/>
      <c r="F40" s="155"/>
      <c r="G40" s="144"/>
      <c r="H40" s="156"/>
      <c r="I40" s="146">
        <f t="shared" si="3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4"/>
        <v>0</v>
      </c>
      <c r="T40" s="25">
        <f t="shared" si="5"/>
        <v>0</v>
      </c>
      <c r="U40" s="25">
        <f t="shared" si="6"/>
        <v>0</v>
      </c>
      <c r="V40" s="25">
        <f t="shared" si="7"/>
        <v>0</v>
      </c>
      <c r="W40" s="25"/>
      <c r="X40" s="25"/>
      <c r="Y40" s="7"/>
      <c r="Z40" s="25">
        <f t="shared" si="8"/>
        <v>0</v>
      </c>
      <c r="AA40" s="25">
        <f t="shared" si="9"/>
        <v>0</v>
      </c>
      <c r="AB40" s="25">
        <f t="shared" si="10"/>
        <v>0</v>
      </c>
      <c r="AC40" s="25">
        <f t="shared" si="11"/>
        <v>0</v>
      </c>
      <c r="AD40" s="25">
        <f t="shared" si="12"/>
        <v>0</v>
      </c>
      <c r="AE40" s="25">
        <f t="shared" si="13"/>
        <v>0</v>
      </c>
      <c r="AF40" s="25">
        <f t="shared" si="14"/>
        <v>0</v>
      </c>
      <c r="AG40" s="25">
        <f t="shared" si="15"/>
        <v>0</v>
      </c>
      <c r="AH40" s="25">
        <f t="shared" si="16"/>
        <v>0</v>
      </c>
      <c r="AI40" s="25">
        <f t="shared" si="17"/>
        <v>0</v>
      </c>
      <c r="AJ40" s="25">
        <f t="shared" si="18"/>
        <v>0</v>
      </c>
      <c r="AK40" s="25">
        <f t="shared" si="19"/>
        <v>0</v>
      </c>
    </row>
    <row r="41" spans="1:37" s="1" customFormat="1">
      <c r="A41" s="59">
        <v>37</v>
      </c>
      <c r="B41" s="158"/>
      <c r="C41" s="159"/>
      <c r="D41" s="154"/>
      <c r="E41" s="3"/>
      <c r="F41" s="155"/>
      <c r="G41" s="144"/>
      <c r="H41" s="156"/>
      <c r="I41" s="146">
        <f t="shared" si="3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4"/>
        <v>0</v>
      </c>
      <c r="T41" s="25">
        <f t="shared" si="5"/>
        <v>0</v>
      </c>
      <c r="U41" s="25">
        <f t="shared" si="6"/>
        <v>0</v>
      </c>
      <c r="V41" s="25">
        <f t="shared" si="7"/>
        <v>0</v>
      </c>
      <c r="W41" s="25"/>
      <c r="X41" s="25"/>
      <c r="Y41" s="7"/>
      <c r="Z41" s="25">
        <f t="shared" si="8"/>
        <v>0</v>
      </c>
      <c r="AA41" s="25">
        <f t="shared" si="9"/>
        <v>0</v>
      </c>
      <c r="AB41" s="25">
        <f t="shared" si="10"/>
        <v>0</v>
      </c>
      <c r="AC41" s="25">
        <f t="shared" si="11"/>
        <v>0</v>
      </c>
      <c r="AD41" s="25">
        <f t="shared" si="12"/>
        <v>0</v>
      </c>
      <c r="AE41" s="25">
        <f t="shared" si="13"/>
        <v>0</v>
      </c>
      <c r="AF41" s="25">
        <f t="shared" si="14"/>
        <v>0</v>
      </c>
      <c r="AG41" s="25">
        <f t="shared" si="15"/>
        <v>0</v>
      </c>
      <c r="AH41" s="25">
        <f t="shared" si="16"/>
        <v>0</v>
      </c>
      <c r="AI41" s="25">
        <f t="shared" si="17"/>
        <v>0</v>
      </c>
      <c r="AJ41" s="25">
        <f t="shared" si="18"/>
        <v>0</v>
      </c>
      <c r="AK41" s="25">
        <f t="shared" si="19"/>
        <v>0</v>
      </c>
    </row>
    <row r="42" spans="1:37" s="1" customFormat="1">
      <c r="A42" s="59">
        <v>38</v>
      </c>
      <c r="B42" s="158"/>
      <c r="C42" s="159"/>
      <c r="D42" s="154"/>
      <c r="E42" s="3"/>
      <c r="F42" s="155"/>
      <c r="G42" s="144"/>
      <c r="H42" s="156"/>
      <c r="I42" s="146">
        <f t="shared" si="3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4"/>
        <v>0</v>
      </c>
      <c r="T42" s="25">
        <f t="shared" si="5"/>
        <v>0</v>
      </c>
      <c r="U42" s="25">
        <f t="shared" si="6"/>
        <v>0</v>
      </c>
      <c r="V42" s="25">
        <f t="shared" si="7"/>
        <v>0</v>
      </c>
      <c r="W42" s="25"/>
      <c r="X42" s="25"/>
      <c r="Y42" s="7"/>
      <c r="Z42" s="25">
        <f t="shared" si="8"/>
        <v>0</v>
      </c>
      <c r="AA42" s="25">
        <f t="shared" si="9"/>
        <v>0</v>
      </c>
      <c r="AB42" s="25">
        <f t="shared" si="10"/>
        <v>0</v>
      </c>
      <c r="AC42" s="25">
        <f t="shared" si="11"/>
        <v>0</v>
      </c>
      <c r="AD42" s="25">
        <f t="shared" si="12"/>
        <v>0</v>
      </c>
      <c r="AE42" s="25">
        <f t="shared" si="13"/>
        <v>0</v>
      </c>
      <c r="AF42" s="25">
        <f t="shared" si="14"/>
        <v>0</v>
      </c>
      <c r="AG42" s="25">
        <f t="shared" si="15"/>
        <v>0</v>
      </c>
      <c r="AH42" s="25">
        <f t="shared" si="16"/>
        <v>0</v>
      </c>
      <c r="AI42" s="25">
        <f t="shared" si="17"/>
        <v>0</v>
      </c>
      <c r="AJ42" s="25">
        <f t="shared" si="18"/>
        <v>0</v>
      </c>
      <c r="AK42" s="25">
        <f t="shared" si="19"/>
        <v>0</v>
      </c>
    </row>
    <row r="43" spans="1:37" s="1" customFormat="1">
      <c r="A43" s="59">
        <v>39</v>
      </c>
      <c r="B43" s="158"/>
      <c r="C43" s="159"/>
      <c r="D43" s="154"/>
      <c r="E43" s="3"/>
      <c r="F43" s="155"/>
      <c r="G43" s="144"/>
      <c r="H43" s="156"/>
      <c r="I43" s="146">
        <f t="shared" si="3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4"/>
        <v>0</v>
      </c>
      <c r="T43" s="25">
        <f t="shared" si="5"/>
        <v>0</v>
      </c>
      <c r="U43" s="25">
        <f t="shared" si="6"/>
        <v>0</v>
      </c>
      <c r="V43" s="25">
        <f t="shared" si="7"/>
        <v>0</v>
      </c>
      <c r="W43" s="25"/>
      <c r="X43" s="25"/>
      <c r="Y43" s="7"/>
      <c r="Z43" s="25">
        <f t="shared" si="8"/>
        <v>0</v>
      </c>
      <c r="AA43" s="25">
        <f t="shared" si="9"/>
        <v>0</v>
      </c>
      <c r="AB43" s="25">
        <f t="shared" si="10"/>
        <v>0</v>
      </c>
      <c r="AC43" s="25">
        <f t="shared" si="11"/>
        <v>0</v>
      </c>
      <c r="AD43" s="25">
        <f t="shared" si="12"/>
        <v>0</v>
      </c>
      <c r="AE43" s="25">
        <f t="shared" si="13"/>
        <v>0</v>
      </c>
      <c r="AF43" s="25">
        <f t="shared" si="14"/>
        <v>0</v>
      </c>
      <c r="AG43" s="25">
        <f t="shared" si="15"/>
        <v>0</v>
      </c>
      <c r="AH43" s="25">
        <f t="shared" si="16"/>
        <v>0</v>
      </c>
      <c r="AI43" s="25">
        <f t="shared" si="17"/>
        <v>0</v>
      </c>
      <c r="AJ43" s="25">
        <f t="shared" si="18"/>
        <v>0</v>
      </c>
      <c r="AK43" s="25">
        <f t="shared" si="19"/>
        <v>0</v>
      </c>
    </row>
    <row r="44" spans="1:37" s="1" customFormat="1">
      <c r="A44" s="59">
        <v>40</v>
      </c>
      <c r="B44" s="158"/>
      <c r="C44" s="159"/>
      <c r="D44" s="154"/>
      <c r="E44" s="3"/>
      <c r="F44" s="155"/>
      <c r="G44" s="144"/>
      <c r="H44" s="156"/>
      <c r="I44" s="146">
        <f t="shared" si="3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4"/>
        <v>0</v>
      </c>
      <c r="T44" s="25">
        <f t="shared" si="5"/>
        <v>0</v>
      </c>
      <c r="U44" s="25">
        <f t="shared" si="6"/>
        <v>0</v>
      </c>
      <c r="V44" s="25">
        <f t="shared" si="7"/>
        <v>0</v>
      </c>
      <c r="W44" s="25"/>
      <c r="X44" s="25"/>
      <c r="Y44" s="7"/>
      <c r="Z44" s="25">
        <f t="shared" si="8"/>
        <v>0</v>
      </c>
      <c r="AA44" s="25">
        <f t="shared" si="9"/>
        <v>0</v>
      </c>
      <c r="AB44" s="25">
        <f t="shared" si="10"/>
        <v>0</v>
      </c>
      <c r="AC44" s="25">
        <f t="shared" si="11"/>
        <v>0</v>
      </c>
      <c r="AD44" s="25">
        <f t="shared" si="12"/>
        <v>0</v>
      </c>
      <c r="AE44" s="25">
        <f t="shared" si="13"/>
        <v>0</v>
      </c>
      <c r="AF44" s="25">
        <f t="shared" si="14"/>
        <v>0</v>
      </c>
      <c r="AG44" s="25">
        <f t="shared" si="15"/>
        <v>0</v>
      </c>
      <c r="AH44" s="25">
        <f t="shared" si="16"/>
        <v>0</v>
      </c>
      <c r="AI44" s="25">
        <f t="shared" si="17"/>
        <v>0</v>
      </c>
      <c r="AJ44" s="25">
        <f t="shared" si="18"/>
        <v>0</v>
      </c>
      <c r="AK44" s="25">
        <f t="shared" si="19"/>
        <v>0</v>
      </c>
    </row>
    <row r="45" spans="1:37" s="1" customFormat="1">
      <c r="A45" s="59">
        <v>41</v>
      </c>
      <c r="B45" s="158"/>
      <c r="C45" s="159"/>
      <c r="D45" s="154"/>
      <c r="E45" s="3"/>
      <c r="F45" s="155"/>
      <c r="G45" s="144"/>
      <c r="H45" s="156"/>
      <c r="I45" s="146">
        <f t="shared" si="3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4"/>
        <v>0</v>
      </c>
      <c r="T45" s="25">
        <f t="shared" si="5"/>
        <v>0</v>
      </c>
      <c r="U45" s="25">
        <f t="shared" si="6"/>
        <v>0</v>
      </c>
      <c r="V45" s="25">
        <f t="shared" si="7"/>
        <v>0</v>
      </c>
      <c r="W45" s="25"/>
      <c r="X45" s="25"/>
      <c r="Y45" s="7"/>
      <c r="Z45" s="25">
        <f t="shared" si="8"/>
        <v>0</v>
      </c>
      <c r="AA45" s="25">
        <f t="shared" si="9"/>
        <v>0</v>
      </c>
      <c r="AB45" s="25">
        <f t="shared" si="10"/>
        <v>0</v>
      </c>
      <c r="AC45" s="25">
        <f t="shared" si="11"/>
        <v>0</v>
      </c>
      <c r="AD45" s="25">
        <f t="shared" si="12"/>
        <v>0</v>
      </c>
      <c r="AE45" s="25">
        <f t="shared" si="13"/>
        <v>0</v>
      </c>
      <c r="AF45" s="25">
        <f t="shared" si="14"/>
        <v>0</v>
      </c>
      <c r="AG45" s="25">
        <f t="shared" si="15"/>
        <v>0</v>
      </c>
      <c r="AH45" s="25">
        <f t="shared" si="16"/>
        <v>0</v>
      </c>
      <c r="AI45" s="25">
        <f t="shared" si="17"/>
        <v>0</v>
      </c>
      <c r="AJ45" s="25">
        <f t="shared" si="18"/>
        <v>0</v>
      </c>
      <c r="AK45" s="25">
        <f t="shared" si="19"/>
        <v>0</v>
      </c>
    </row>
    <row r="46" spans="1:37" s="1" customFormat="1">
      <c r="A46" s="59">
        <v>42</v>
      </c>
      <c r="B46" s="158"/>
      <c r="C46" s="159"/>
      <c r="D46" s="154"/>
      <c r="E46" s="3"/>
      <c r="F46" s="155"/>
      <c r="G46" s="144"/>
      <c r="H46" s="156"/>
      <c r="I46" s="146">
        <f t="shared" si="3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4"/>
        <v>0</v>
      </c>
      <c r="T46" s="25">
        <f t="shared" si="5"/>
        <v>0</v>
      </c>
      <c r="U46" s="25">
        <f t="shared" si="6"/>
        <v>0</v>
      </c>
      <c r="V46" s="25">
        <f t="shared" si="7"/>
        <v>0</v>
      </c>
      <c r="W46" s="25"/>
      <c r="X46" s="25"/>
      <c r="Y46" s="7"/>
      <c r="Z46" s="25">
        <f t="shared" si="8"/>
        <v>0</v>
      </c>
      <c r="AA46" s="25">
        <f t="shared" si="9"/>
        <v>0</v>
      </c>
      <c r="AB46" s="25">
        <f t="shared" si="10"/>
        <v>0</v>
      </c>
      <c r="AC46" s="25">
        <f t="shared" si="11"/>
        <v>0</v>
      </c>
      <c r="AD46" s="25">
        <f t="shared" si="12"/>
        <v>0</v>
      </c>
      <c r="AE46" s="25">
        <f t="shared" si="13"/>
        <v>0</v>
      </c>
      <c r="AF46" s="25">
        <f t="shared" si="14"/>
        <v>0</v>
      </c>
      <c r="AG46" s="25">
        <f t="shared" si="15"/>
        <v>0</v>
      </c>
      <c r="AH46" s="25">
        <f t="shared" si="16"/>
        <v>0</v>
      </c>
      <c r="AI46" s="25">
        <f t="shared" si="17"/>
        <v>0</v>
      </c>
      <c r="AJ46" s="25">
        <f t="shared" si="18"/>
        <v>0</v>
      </c>
      <c r="AK46" s="25">
        <f t="shared" si="19"/>
        <v>0</v>
      </c>
    </row>
    <row r="47" spans="1:37" s="1" customFormat="1">
      <c r="A47" s="59">
        <v>43</v>
      </c>
      <c r="B47" s="158"/>
      <c r="C47" s="159"/>
      <c r="D47" s="154"/>
      <c r="E47" s="3"/>
      <c r="F47" s="155"/>
      <c r="G47" s="144"/>
      <c r="H47" s="156"/>
      <c r="I47" s="146">
        <f t="shared" si="3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4"/>
        <v>0</v>
      </c>
      <c r="T47" s="25">
        <f t="shared" si="5"/>
        <v>0</v>
      </c>
      <c r="U47" s="25">
        <f t="shared" si="6"/>
        <v>0</v>
      </c>
      <c r="V47" s="25">
        <f t="shared" si="7"/>
        <v>0</v>
      </c>
      <c r="W47" s="25"/>
      <c r="X47" s="25"/>
      <c r="Y47" s="7"/>
      <c r="Z47" s="25">
        <f t="shared" si="8"/>
        <v>0</v>
      </c>
      <c r="AA47" s="25">
        <f t="shared" si="9"/>
        <v>0</v>
      </c>
      <c r="AB47" s="25">
        <f t="shared" si="10"/>
        <v>0</v>
      </c>
      <c r="AC47" s="25">
        <f t="shared" si="11"/>
        <v>0</v>
      </c>
      <c r="AD47" s="25">
        <f t="shared" si="12"/>
        <v>0</v>
      </c>
      <c r="AE47" s="25">
        <f t="shared" si="13"/>
        <v>0</v>
      </c>
      <c r="AF47" s="25">
        <f t="shared" si="14"/>
        <v>0</v>
      </c>
      <c r="AG47" s="25">
        <f t="shared" si="15"/>
        <v>0</v>
      </c>
      <c r="AH47" s="25">
        <f t="shared" si="16"/>
        <v>0</v>
      </c>
      <c r="AI47" s="25">
        <f t="shared" si="17"/>
        <v>0</v>
      </c>
      <c r="AJ47" s="25">
        <f t="shared" si="18"/>
        <v>0</v>
      </c>
      <c r="AK47" s="25">
        <f t="shared" si="19"/>
        <v>0</v>
      </c>
    </row>
    <row r="48" spans="1:37" s="1" customFormat="1">
      <c r="A48" s="59">
        <v>44</v>
      </c>
      <c r="B48" s="158"/>
      <c r="C48" s="159"/>
      <c r="D48" s="154"/>
      <c r="E48" s="3"/>
      <c r="F48" s="155"/>
      <c r="G48" s="144"/>
      <c r="H48" s="156"/>
      <c r="I48" s="146">
        <f t="shared" si="3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4"/>
        <v>0</v>
      </c>
      <c r="T48" s="25">
        <f t="shared" si="5"/>
        <v>0</v>
      </c>
      <c r="U48" s="25">
        <f t="shared" si="6"/>
        <v>0</v>
      </c>
      <c r="V48" s="25">
        <f t="shared" si="7"/>
        <v>0</v>
      </c>
      <c r="W48" s="25"/>
      <c r="X48" s="25"/>
      <c r="Y48" s="7"/>
      <c r="Z48" s="25">
        <f t="shared" si="8"/>
        <v>0</v>
      </c>
      <c r="AA48" s="25">
        <f t="shared" si="9"/>
        <v>0</v>
      </c>
      <c r="AB48" s="25">
        <f t="shared" si="10"/>
        <v>0</v>
      </c>
      <c r="AC48" s="25">
        <f t="shared" si="11"/>
        <v>0</v>
      </c>
      <c r="AD48" s="25">
        <f t="shared" si="12"/>
        <v>0</v>
      </c>
      <c r="AE48" s="25">
        <f t="shared" si="13"/>
        <v>0</v>
      </c>
      <c r="AF48" s="25">
        <f t="shared" si="14"/>
        <v>0</v>
      </c>
      <c r="AG48" s="25">
        <f t="shared" si="15"/>
        <v>0</v>
      </c>
      <c r="AH48" s="25">
        <f t="shared" si="16"/>
        <v>0</v>
      </c>
      <c r="AI48" s="25">
        <f t="shared" si="17"/>
        <v>0</v>
      </c>
      <c r="AJ48" s="25">
        <f t="shared" si="18"/>
        <v>0</v>
      </c>
      <c r="AK48" s="25">
        <f t="shared" si="19"/>
        <v>0</v>
      </c>
    </row>
    <row r="49" spans="1:37" s="1" customFormat="1">
      <c r="A49" s="59">
        <v>45</v>
      </c>
      <c r="B49" s="154"/>
      <c r="C49" s="157"/>
      <c r="D49" s="154"/>
      <c r="E49" s="3"/>
      <c r="F49" s="155"/>
      <c r="G49" s="144"/>
      <c r="H49" s="156"/>
      <c r="I49" s="146">
        <f t="shared" si="3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4"/>
        <v>0</v>
      </c>
      <c r="T49" s="25">
        <f t="shared" si="5"/>
        <v>0</v>
      </c>
      <c r="U49" s="25">
        <f t="shared" si="6"/>
        <v>0</v>
      </c>
      <c r="V49" s="25">
        <f t="shared" si="7"/>
        <v>0</v>
      </c>
      <c r="W49" s="25"/>
      <c r="X49" s="25"/>
      <c r="Y49" s="7"/>
      <c r="Z49" s="25">
        <f t="shared" si="8"/>
        <v>0</v>
      </c>
      <c r="AA49" s="25">
        <f t="shared" si="9"/>
        <v>0</v>
      </c>
      <c r="AB49" s="25">
        <f t="shared" si="10"/>
        <v>0</v>
      </c>
      <c r="AC49" s="25">
        <f t="shared" si="11"/>
        <v>0</v>
      </c>
      <c r="AD49" s="25">
        <f t="shared" si="12"/>
        <v>0</v>
      </c>
      <c r="AE49" s="25">
        <f t="shared" si="13"/>
        <v>0</v>
      </c>
      <c r="AF49" s="25">
        <f t="shared" si="14"/>
        <v>0</v>
      </c>
      <c r="AG49" s="25">
        <f t="shared" si="15"/>
        <v>0</v>
      </c>
      <c r="AH49" s="25">
        <f t="shared" si="16"/>
        <v>0</v>
      </c>
      <c r="AI49" s="25">
        <f t="shared" si="17"/>
        <v>0</v>
      </c>
      <c r="AJ49" s="25">
        <f t="shared" si="18"/>
        <v>0</v>
      </c>
      <c r="AK49" s="25">
        <f t="shared" si="19"/>
        <v>0</v>
      </c>
    </row>
    <row r="50" spans="1:37" s="1" customFormat="1">
      <c r="A50" s="59">
        <v>46</v>
      </c>
      <c r="B50" s="154"/>
      <c r="C50" s="153"/>
      <c r="D50" s="154"/>
      <c r="E50" s="3"/>
      <c r="F50" s="155"/>
      <c r="G50" s="144"/>
      <c r="H50" s="156"/>
      <c r="I50" s="146">
        <f t="shared" si="3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4"/>
        <v>0</v>
      </c>
      <c r="T50" s="25">
        <f t="shared" si="5"/>
        <v>0</v>
      </c>
      <c r="U50" s="25">
        <f t="shared" si="6"/>
        <v>0</v>
      </c>
      <c r="V50" s="25">
        <f t="shared" si="7"/>
        <v>0</v>
      </c>
      <c r="W50" s="25"/>
      <c r="X50" s="25"/>
      <c r="Y50" s="7"/>
      <c r="Z50" s="25">
        <f t="shared" si="8"/>
        <v>0</v>
      </c>
      <c r="AA50" s="25">
        <f t="shared" si="9"/>
        <v>0</v>
      </c>
      <c r="AB50" s="25">
        <f t="shared" si="10"/>
        <v>0</v>
      </c>
      <c r="AC50" s="25">
        <f t="shared" si="11"/>
        <v>0</v>
      </c>
      <c r="AD50" s="25">
        <f t="shared" si="12"/>
        <v>0</v>
      </c>
      <c r="AE50" s="25">
        <f t="shared" si="13"/>
        <v>0</v>
      </c>
      <c r="AF50" s="25">
        <f t="shared" si="14"/>
        <v>0</v>
      </c>
      <c r="AG50" s="25">
        <f t="shared" si="15"/>
        <v>0</v>
      </c>
      <c r="AH50" s="25">
        <f t="shared" si="16"/>
        <v>0</v>
      </c>
      <c r="AI50" s="25">
        <f t="shared" si="17"/>
        <v>0</v>
      </c>
      <c r="AJ50" s="25">
        <f t="shared" si="18"/>
        <v>0</v>
      </c>
      <c r="AK50" s="25">
        <f t="shared" si="19"/>
        <v>0</v>
      </c>
    </row>
    <row r="51" spans="1:37" s="1" customFormat="1">
      <c r="A51" s="59">
        <v>47</v>
      </c>
      <c r="B51" s="154"/>
      <c r="C51" s="153"/>
      <c r="D51" s="154"/>
      <c r="E51" s="3"/>
      <c r="F51" s="155"/>
      <c r="G51" s="144"/>
      <c r="H51" s="156"/>
      <c r="I51" s="146">
        <f t="shared" si="3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4"/>
        <v>0</v>
      </c>
      <c r="T51" s="25">
        <f t="shared" si="5"/>
        <v>0</v>
      </c>
      <c r="U51" s="25">
        <f t="shared" si="6"/>
        <v>0</v>
      </c>
      <c r="V51" s="25">
        <f t="shared" si="7"/>
        <v>0</v>
      </c>
      <c r="W51" s="25"/>
      <c r="X51" s="25"/>
      <c r="Y51" s="7"/>
      <c r="Z51" s="25">
        <f t="shared" si="8"/>
        <v>0</v>
      </c>
      <c r="AA51" s="25">
        <f t="shared" si="9"/>
        <v>0</v>
      </c>
      <c r="AB51" s="25">
        <f t="shared" si="10"/>
        <v>0</v>
      </c>
      <c r="AC51" s="25">
        <f t="shared" si="11"/>
        <v>0</v>
      </c>
      <c r="AD51" s="25">
        <f t="shared" si="12"/>
        <v>0</v>
      </c>
      <c r="AE51" s="25">
        <f t="shared" si="13"/>
        <v>0</v>
      </c>
      <c r="AF51" s="25">
        <f t="shared" si="14"/>
        <v>0</v>
      </c>
      <c r="AG51" s="25">
        <f t="shared" si="15"/>
        <v>0</v>
      </c>
      <c r="AH51" s="25">
        <f t="shared" si="16"/>
        <v>0</v>
      </c>
      <c r="AI51" s="25">
        <f t="shared" si="17"/>
        <v>0</v>
      </c>
      <c r="AJ51" s="25">
        <f t="shared" si="18"/>
        <v>0</v>
      </c>
      <c r="AK51" s="25">
        <f t="shared" si="19"/>
        <v>0</v>
      </c>
    </row>
    <row r="52" spans="1:37" s="1" customFormat="1">
      <c r="A52" s="59">
        <v>48</v>
      </c>
      <c r="B52" s="158"/>
      <c r="C52" s="153"/>
      <c r="D52" s="154"/>
      <c r="E52" s="3"/>
      <c r="F52" s="155"/>
      <c r="G52" s="144"/>
      <c r="H52" s="156"/>
      <c r="I52" s="146">
        <f t="shared" si="3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4"/>
        <v>0</v>
      </c>
      <c r="T52" s="25">
        <f t="shared" si="5"/>
        <v>0</v>
      </c>
      <c r="U52" s="25">
        <f t="shared" si="6"/>
        <v>0</v>
      </c>
      <c r="V52" s="25">
        <f t="shared" si="7"/>
        <v>0</v>
      </c>
      <c r="W52" s="25"/>
      <c r="X52" s="25"/>
      <c r="Y52" s="7"/>
      <c r="Z52" s="25">
        <f t="shared" si="8"/>
        <v>0</v>
      </c>
      <c r="AA52" s="25">
        <f t="shared" si="9"/>
        <v>0</v>
      </c>
      <c r="AB52" s="25">
        <f t="shared" si="10"/>
        <v>0</v>
      </c>
      <c r="AC52" s="25">
        <f t="shared" si="11"/>
        <v>0</v>
      </c>
      <c r="AD52" s="25">
        <f t="shared" si="12"/>
        <v>0</v>
      </c>
      <c r="AE52" s="25">
        <f t="shared" si="13"/>
        <v>0</v>
      </c>
      <c r="AF52" s="25">
        <f t="shared" si="14"/>
        <v>0</v>
      </c>
      <c r="AG52" s="25">
        <f t="shared" si="15"/>
        <v>0</v>
      </c>
      <c r="AH52" s="25">
        <f t="shared" si="16"/>
        <v>0</v>
      </c>
      <c r="AI52" s="25">
        <f t="shared" si="17"/>
        <v>0</v>
      </c>
      <c r="AJ52" s="25">
        <f t="shared" si="18"/>
        <v>0</v>
      </c>
      <c r="AK52" s="25">
        <f t="shared" si="19"/>
        <v>0</v>
      </c>
    </row>
    <row r="53" spans="1:37" s="1" customFormat="1">
      <c r="A53" s="59">
        <v>49</v>
      </c>
      <c r="B53" s="158"/>
      <c r="C53" s="153"/>
      <c r="D53" s="154"/>
      <c r="E53" s="3"/>
      <c r="F53" s="155"/>
      <c r="G53" s="144"/>
      <c r="H53" s="156"/>
      <c r="I53" s="146">
        <f t="shared" si="3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4"/>
        <v>0</v>
      </c>
      <c r="T53" s="25">
        <f t="shared" si="5"/>
        <v>0</v>
      </c>
      <c r="U53" s="25">
        <f t="shared" si="6"/>
        <v>0</v>
      </c>
      <c r="V53" s="25">
        <f t="shared" si="7"/>
        <v>0</v>
      </c>
      <c r="W53" s="25"/>
      <c r="X53" s="25"/>
      <c r="Y53" s="7"/>
      <c r="Z53" s="25">
        <f t="shared" si="8"/>
        <v>0</v>
      </c>
      <c r="AA53" s="25">
        <f t="shared" si="9"/>
        <v>0</v>
      </c>
      <c r="AB53" s="25">
        <f t="shared" si="10"/>
        <v>0</v>
      </c>
      <c r="AC53" s="25">
        <f t="shared" si="11"/>
        <v>0</v>
      </c>
      <c r="AD53" s="25">
        <f t="shared" si="12"/>
        <v>0</v>
      </c>
      <c r="AE53" s="25">
        <f t="shared" si="13"/>
        <v>0</v>
      </c>
      <c r="AF53" s="25">
        <f t="shared" si="14"/>
        <v>0</v>
      </c>
      <c r="AG53" s="25">
        <f t="shared" si="15"/>
        <v>0</v>
      </c>
      <c r="AH53" s="25">
        <f t="shared" si="16"/>
        <v>0</v>
      </c>
      <c r="AI53" s="25">
        <f t="shared" si="17"/>
        <v>0</v>
      </c>
      <c r="AJ53" s="25">
        <f t="shared" si="18"/>
        <v>0</v>
      </c>
      <c r="AK53" s="25">
        <f t="shared" si="19"/>
        <v>0</v>
      </c>
    </row>
    <row r="54" spans="1:37" s="1" customFormat="1">
      <c r="A54" s="59">
        <v>50</v>
      </c>
      <c r="B54" s="158"/>
      <c r="C54" s="153"/>
      <c r="D54" s="154"/>
      <c r="E54" s="2"/>
      <c r="F54" s="155"/>
      <c r="G54" s="144"/>
      <c r="H54" s="156"/>
      <c r="I54" s="146">
        <f t="shared" si="3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4"/>
        <v>0</v>
      </c>
      <c r="T54" s="25">
        <f t="shared" si="5"/>
        <v>0</v>
      </c>
      <c r="U54" s="25">
        <f t="shared" si="6"/>
        <v>0</v>
      </c>
      <c r="V54" s="25">
        <f t="shared" si="7"/>
        <v>0</v>
      </c>
      <c r="W54" s="25"/>
      <c r="X54" s="25"/>
      <c r="Y54" s="7"/>
      <c r="Z54" s="25">
        <f t="shared" si="8"/>
        <v>0</v>
      </c>
      <c r="AA54" s="25">
        <f t="shared" si="9"/>
        <v>0</v>
      </c>
      <c r="AB54" s="25">
        <f t="shared" si="10"/>
        <v>0</v>
      </c>
      <c r="AC54" s="25">
        <f t="shared" si="11"/>
        <v>0</v>
      </c>
      <c r="AD54" s="25">
        <f t="shared" si="12"/>
        <v>0</v>
      </c>
      <c r="AE54" s="25">
        <f t="shared" si="13"/>
        <v>0</v>
      </c>
      <c r="AF54" s="25">
        <f t="shared" si="14"/>
        <v>0</v>
      </c>
      <c r="AG54" s="25">
        <f t="shared" si="15"/>
        <v>0</v>
      </c>
      <c r="AH54" s="25">
        <f t="shared" si="16"/>
        <v>0</v>
      </c>
      <c r="AI54" s="25">
        <f t="shared" si="17"/>
        <v>0</v>
      </c>
      <c r="AJ54" s="25">
        <f t="shared" si="18"/>
        <v>0</v>
      </c>
      <c r="AK54" s="25">
        <f t="shared" si="19"/>
        <v>0</v>
      </c>
    </row>
    <row r="55" spans="1:37" s="1" customFormat="1">
      <c r="A55" s="59">
        <v>51</v>
      </c>
      <c r="B55" s="158"/>
      <c r="C55" s="153"/>
      <c r="D55" s="154"/>
      <c r="E55" s="3"/>
      <c r="F55" s="155"/>
      <c r="G55" s="144"/>
      <c r="H55" s="156"/>
      <c r="I55" s="146">
        <f t="shared" si="3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4"/>
        <v>0</v>
      </c>
      <c r="T55" s="25">
        <f t="shared" si="5"/>
        <v>0</v>
      </c>
      <c r="U55" s="25">
        <f t="shared" si="6"/>
        <v>0</v>
      </c>
      <c r="V55" s="25">
        <f t="shared" si="7"/>
        <v>0</v>
      </c>
      <c r="W55" s="25"/>
      <c r="X55" s="25"/>
      <c r="Y55" s="7"/>
      <c r="Z55" s="25">
        <f t="shared" si="8"/>
        <v>0</v>
      </c>
      <c r="AA55" s="25">
        <f t="shared" si="9"/>
        <v>0</v>
      </c>
      <c r="AB55" s="25">
        <f t="shared" si="10"/>
        <v>0</v>
      </c>
      <c r="AC55" s="25">
        <f t="shared" si="11"/>
        <v>0</v>
      </c>
      <c r="AD55" s="25">
        <f t="shared" si="12"/>
        <v>0</v>
      </c>
      <c r="AE55" s="25">
        <f t="shared" si="13"/>
        <v>0</v>
      </c>
      <c r="AF55" s="25">
        <f t="shared" si="14"/>
        <v>0</v>
      </c>
      <c r="AG55" s="25">
        <f t="shared" si="15"/>
        <v>0</v>
      </c>
      <c r="AH55" s="25">
        <f t="shared" si="16"/>
        <v>0</v>
      </c>
      <c r="AI55" s="25">
        <f t="shared" si="17"/>
        <v>0</v>
      </c>
      <c r="AJ55" s="25">
        <f t="shared" si="18"/>
        <v>0</v>
      </c>
      <c r="AK55" s="25">
        <f t="shared" si="19"/>
        <v>0</v>
      </c>
    </row>
    <row r="56" spans="1:37" s="1" customFormat="1">
      <c r="A56" s="59">
        <v>52</v>
      </c>
      <c r="B56" s="158"/>
      <c r="C56" s="153"/>
      <c r="D56" s="154"/>
      <c r="E56" s="3"/>
      <c r="F56" s="155"/>
      <c r="G56" s="144"/>
      <c r="H56" s="156"/>
      <c r="I56" s="146">
        <f t="shared" si="3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4"/>
        <v>0</v>
      </c>
      <c r="T56" s="25">
        <f t="shared" si="5"/>
        <v>0</v>
      </c>
      <c r="U56" s="25">
        <f t="shared" si="6"/>
        <v>0</v>
      </c>
      <c r="V56" s="25">
        <f t="shared" si="7"/>
        <v>0</v>
      </c>
      <c r="W56" s="25"/>
      <c r="X56" s="25"/>
      <c r="Y56" s="7"/>
      <c r="Z56" s="25">
        <f t="shared" si="8"/>
        <v>0</v>
      </c>
      <c r="AA56" s="25">
        <f t="shared" si="9"/>
        <v>0</v>
      </c>
      <c r="AB56" s="25">
        <f t="shared" si="10"/>
        <v>0</v>
      </c>
      <c r="AC56" s="25">
        <f t="shared" si="11"/>
        <v>0</v>
      </c>
      <c r="AD56" s="25">
        <f t="shared" si="12"/>
        <v>0</v>
      </c>
      <c r="AE56" s="25">
        <f t="shared" si="13"/>
        <v>0</v>
      </c>
      <c r="AF56" s="25">
        <f t="shared" si="14"/>
        <v>0</v>
      </c>
      <c r="AG56" s="25">
        <f t="shared" si="15"/>
        <v>0</v>
      </c>
      <c r="AH56" s="25">
        <f t="shared" si="16"/>
        <v>0</v>
      </c>
      <c r="AI56" s="25">
        <f t="shared" si="17"/>
        <v>0</v>
      </c>
      <c r="AJ56" s="25">
        <f t="shared" si="18"/>
        <v>0</v>
      </c>
      <c r="AK56" s="25">
        <f t="shared" si="19"/>
        <v>0</v>
      </c>
    </row>
    <row r="57" spans="1:37" s="1" customFormat="1">
      <c r="A57" s="59">
        <v>53</v>
      </c>
      <c r="B57" s="158"/>
      <c r="C57" s="153"/>
      <c r="D57" s="154"/>
      <c r="E57" s="3"/>
      <c r="F57" s="155"/>
      <c r="G57" s="144"/>
      <c r="H57" s="156"/>
      <c r="I57" s="146">
        <f t="shared" si="3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4"/>
        <v>0</v>
      </c>
      <c r="T57" s="25">
        <f t="shared" si="5"/>
        <v>0</v>
      </c>
      <c r="U57" s="25">
        <f t="shared" si="6"/>
        <v>0</v>
      </c>
      <c r="V57" s="25">
        <f t="shared" si="7"/>
        <v>0</v>
      </c>
      <c r="W57" s="25"/>
      <c r="X57" s="25"/>
      <c r="Y57" s="7"/>
      <c r="Z57" s="25">
        <f t="shared" si="8"/>
        <v>0</v>
      </c>
      <c r="AA57" s="25">
        <f t="shared" si="9"/>
        <v>0</v>
      </c>
      <c r="AB57" s="25">
        <f t="shared" si="10"/>
        <v>0</v>
      </c>
      <c r="AC57" s="25">
        <f t="shared" si="11"/>
        <v>0</v>
      </c>
      <c r="AD57" s="25">
        <f t="shared" si="12"/>
        <v>0</v>
      </c>
      <c r="AE57" s="25">
        <f t="shared" si="13"/>
        <v>0</v>
      </c>
      <c r="AF57" s="25">
        <f t="shared" si="14"/>
        <v>0</v>
      </c>
      <c r="AG57" s="25">
        <f t="shared" si="15"/>
        <v>0</v>
      </c>
      <c r="AH57" s="25">
        <f t="shared" si="16"/>
        <v>0</v>
      </c>
      <c r="AI57" s="25">
        <f t="shared" si="17"/>
        <v>0</v>
      </c>
      <c r="AJ57" s="25">
        <f t="shared" si="18"/>
        <v>0</v>
      </c>
      <c r="AK57" s="25">
        <f t="shared" si="19"/>
        <v>0</v>
      </c>
    </row>
    <row r="58" spans="1:37" s="1" customFormat="1">
      <c r="A58" s="59">
        <v>54</v>
      </c>
      <c r="B58" s="158"/>
      <c r="C58" s="153"/>
      <c r="D58" s="154"/>
      <c r="E58" s="3"/>
      <c r="F58" s="155"/>
      <c r="G58" s="144"/>
      <c r="H58" s="156"/>
      <c r="I58" s="146">
        <f t="shared" si="3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4"/>
        <v>0</v>
      </c>
      <c r="T58" s="25">
        <f t="shared" si="5"/>
        <v>0</v>
      </c>
      <c r="U58" s="25">
        <f t="shared" si="6"/>
        <v>0</v>
      </c>
      <c r="V58" s="25">
        <f t="shared" si="7"/>
        <v>0</v>
      </c>
      <c r="W58" s="25"/>
      <c r="X58" s="25"/>
      <c r="Y58" s="7"/>
      <c r="Z58" s="25">
        <f t="shared" si="8"/>
        <v>0</v>
      </c>
      <c r="AA58" s="25">
        <f t="shared" si="9"/>
        <v>0</v>
      </c>
      <c r="AB58" s="25">
        <f t="shared" si="10"/>
        <v>0</v>
      </c>
      <c r="AC58" s="25">
        <f t="shared" si="11"/>
        <v>0</v>
      </c>
      <c r="AD58" s="25">
        <f t="shared" si="12"/>
        <v>0</v>
      </c>
      <c r="AE58" s="25">
        <f t="shared" si="13"/>
        <v>0</v>
      </c>
      <c r="AF58" s="25">
        <f t="shared" si="14"/>
        <v>0</v>
      </c>
      <c r="AG58" s="25">
        <f t="shared" si="15"/>
        <v>0</v>
      </c>
      <c r="AH58" s="25">
        <f t="shared" si="16"/>
        <v>0</v>
      </c>
      <c r="AI58" s="25">
        <f t="shared" si="17"/>
        <v>0</v>
      </c>
      <c r="AJ58" s="25">
        <f t="shared" si="18"/>
        <v>0</v>
      </c>
      <c r="AK58" s="25">
        <f t="shared" si="19"/>
        <v>0</v>
      </c>
    </row>
    <row r="59" spans="1:37" s="1" customFormat="1">
      <c r="A59" s="59">
        <v>55</v>
      </c>
      <c r="B59" s="158"/>
      <c r="C59" s="153"/>
      <c r="D59" s="154"/>
      <c r="E59" s="3"/>
      <c r="F59" s="155"/>
      <c r="G59" s="144"/>
      <c r="H59" s="156"/>
      <c r="I59" s="146">
        <f t="shared" si="3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4"/>
        <v>0</v>
      </c>
      <c r="T59" s="25">
        <f t="shared" si="5"/>
        <v>0</v>
      </c>
      <c r="U59" s="25">
        <f t="shared" si="6"/>
        <v>0</v>
      </c>
      <c r="V59" s="25">
        <f t="shared" si="7"/>
        <v>0</v>
      </c>
      <c r="W59" s="25"/>
      <c r="X59" s="25"/>
      <c r="Y59" s="7"/>
      <c r="Z59" s="25">
        <f t="shared" si="8"/>
        <v>0</v>
      </c>
      <c r="AA59" s="25">
        <f t="shared" si="9"/>
        <v>0</v>
      </c>
      <c r="AB59" s="25">
        <f t="shared" si="10"/>
        <v>0</v>
      </c>
      <c r="AC59" s="25">
        <f t="shared" si="11"/>
        <v>0</v>
      </c>
      <c r="AD59" s="25">
        <f t="shared" si="12"/>
        <v>0</v>
      </c>
      <c r="AE59" s="25">
        <f t="shared" si="13"/>
        <v>0</v>
      </c>
      <c r="AF59" s="25">
        <f t="shared" si="14"/>
        <v>0</v>
      </c>
      <c r="AG59" s="25">
        <f t="shared" si="15"/>
        <v>0</v>
      </c>
      <c r="AH59" s="25">
        <f t="shared" si="16"/>
        <v>0</v>
      </c>
      <c r="AI59" s="25">
        <f t="shared" si="17"/>
        <v>0</v>
      </c>
      <c r="AJ59" s="25">
        <f t="shared" si="18"/>
        <v>0</v>
      </c>
      <c r="AK59" s="25">
        <f t="shared" si="19"/>
        <v>0</v>
      </c>
    </row>
    <row r="60" spans="1:37" s="1" customFormat="1">
      <c r="A60" s="59">
        <v>56</v>
      </c>
      <c r="B60" s="158"/>
      <c r="C60" s="153"/>
      <c r="D60" s="154"/>
      <c r="E60" s="3"/>
      <c r="F60" s="155"/>
      <c r="G60" s="144"/>
      <c r="H60" s="156"/>
      <c r="I60" s="146">
        <f t="shared" si="3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4"/>
        <v>0</v>
      </c>
      <c r="T60" s="25">
        <f t="shared" si="5"/>
        <v>0</v>
      </c>
      <c r="U60" s="25">
        <f t="shared" si="6"/>
        <v>0</v>
      </c>
      <c r="V60" s="25">
        <f t="shared" si="7"/>
        <v>0</v>
      </c>
      <c r="W60" s="25"/>
      <c r="X60" s="25"/>
      <c r="Y60" s="7"/>
      <c r="Z60" s="25">
        <f t="shared" si="8"/>
        <v>0</v>
      </c>
      <c r="AA60" s="25">
        <f t="shared" si="9"/>
        <v>0</v>
      </c>
      <c r="AB60" s="25">
        <f t="shared" si="10"/>
        <v>0</v>
      </c>
      <c r="AC60" s="25">
        <f t="shared" si="11"/>
        <v>0</v>
      </c>
      <c r="AD60" s="25">
        <f t="shared" si="12"/>
        <v>0</v>
      </c>
      <c r="AE60" s="25">
        <f t="shared" si="13"/>
        <v>0</v>
      </c>
      <c r="AF60" s="25">
        <f t="shared" si="14"/>
        <v>0</v>
      </c>
      <c r="AG60" s="25">
        <f t="shared" si="15"/>
        <v>0</v>
      </c>
      <c r="AH60" s="25">
        <f t="shared" si="16"/>
        <v>0</v>
      </c>
      <c r="AI60" s="25">
        <f t="shared" si="17"/>
        <v>0</v>
      </c>
      <c r="AJ60" s="25">
        <f t="shared" si="18"/>
        <v>0</v>
      </c>
      <c r="AK60" s="25">
        <f t="shared" si="19"/>
        <v>0</v>
      </c>
    </row>
    <row r="61" spans="1:37" s="1" customFormat="1">
      <c r="A61" s="59">
        <v>57</v>
      </c>
      <c r="B61" s="154"/>
      <c r="C61" s="157"/>
      <c r="D61" s="154"/>
      <c r="E61" s="3"/>
      <c r="F61" s="155"/>
      <c r="G61" s="144"/>
      <c r="H61" s="156"/>
      <c r="I61" s="146">
        <f t="shared" si="3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4"/>
        <v>0</v>
      </c>
      <c r="T61" s="25">
        <f t="shared" si="5"/>
        <v>0</v>
      </c>
      <c r="U61" s="25">
        <f t="shared" si="6"/>
        <v>0</v>
      </c>
      <c r="V61" s="25">
        <f t="shared" si="7"/>
        <v>0</v>
      </c>
      <c r="W61" s="25"/>
      <c r="X61" s="25"/>
      <c r="Y61" s="7"/>
      <c r="Z61" s="25">
        <f t="shared" si="8"/>
        <v>0</v>
      </c>
      <c r="AA61" s="25">
        <f t="shared" si="9"/>
        <v>0</v>
      </c>
      <c r="AB61" s="25">
        <f t="shared" si="10"/>
        <v>0</v>
      </c>
      <c r="AC61" s="25">
        <f t="shared" si="11"/>
        <v>0</v>
      </c>
      <c r="AD61" s="25">
        <f t="shared" si="12"/>
        <v>0</v>
      </c>
      <c r="AE61" s="25">
        <f t="shared" si="13"/>
        <v>0</v>
      </c>
      <c r="AF61" s="25">
        <f t="shared" si="14"/>
        <v>0</v>
      </c>
      <c r="AG61" s="25">
        <f t="shared" si="15"/>
        <v>0</v>
      </c>
      <c r="AH61" s="25">
        <f t="shared" si="16"/>
        <v>0</v>
      </c>
      <c r="AI61" s="25">
        <f t="shared" si="17"/>
        <v>0</v>
      </c>
      <c r="AJ61" s="25">
        <f t="shared" si="18"/>
        <v>0</v>
      </c>
      <c r="AK61" s="25">
        <f t="shared" si="19"/>
        <v>0</v>
      </c>
    </row>
    <row r="62" spans="1:37" s="1" customFormat="1">
      <c r="A62" s="59">
        <v>58</v>
      </c>
      <c r="B62" s="154"/>
      <c r="C62" s="157"/>
      <c r="D62" s="154"/>
      <c r="E62" s="3"/>
      <c r="F62" s="155"/>
      <c r="G62" s="144"/>
      <c r="H62" s="156"/>
      <c r="I62" s="146">
        <f t="shared" si="3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4"/>
        <v>0</v>
      </c>
      <c r="T62" s="25">
        <f t="shared" si="5"/>
        <v>0</v>
      </c>
      <c r="U62" s="25">
        <f t="shared" si="6"/>
        <v>0</v>
      </c>
      <c r="V62" s="25">
        <f t="shared" si="7"/>
        <v>0</v>
      </c>
      <c r="W62" s="25"/>
      <c r="X62" s="25"/>
      <c r="Y62" s="7"/>
      <c r="Z62" s="25">
        <f t="shared" si="8"/>
        <v>0</v>
      </c>
      <c r="AA62" s="25">
        <f t="shared" si="9"/>
        <v>0</v>
      </c>
      <c r="AB62" s="25">
        <f t="shared" si="10"/>
        <v>0</v>
      </c>
      <c r="AC62" s="25">
        <f t="shared" si="11"/>
        <v>0</v>
      </c>
      <c r="AD62" s="25">
        <f t="shared" si="12"/>
        <v>0</v>
      </c>
      <c r="AE62" s="25">
        <f t="shared" si="13"/>
        <v>0</v>
      </c>
      <c r="AF62" s="25">
        <f t="shared" si="14"/>
        <v>0</v>
      </c>
      <c r="AG62" s="25">
        <f t="shared" si="15"/>
        <v>0</v>
      </c>
      <c r="AH62" s="25">
        <f t="shared" si="16"/>
        <v>0</v>
      </c>
      <c r="AI62" s="25">
        <f t="shared" si="17"/>
        <v>0</v>
      </c>
      <c r="AJ62" s="25">
        <f t="shared" si="18"/>
        <v>0</v>
      </c>
      <c r="AK62" s="25">
        <f t="shared" si="19"/>
        <v>0</v>
      </c>
    </row>
    <row r="63" spans="1:37" s="1" customFormat="1">
      <c r="A63" s="59">
        <v>59</v>
      </c>
      <c r="B63" s="154"/>
      <c r="C63" s="157"/>
      <c r="D63" s="154"/>
      <c r="E63" s="3"/>
      <c r="F63" s="155"/>
      <c r="G63" s="144"/>
      <c r="H63" s="156"/>
      <c r="I63" s="146">
        <f t="shared" si="3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4"/>
        <v>0</v>
      </c>
      <c r="T63" s="25">
        <f t="shared" si="5"/>
        <v>0</v>
      </c>
      <c r="U63" s="25">
        <f t="shared" si="6"/>
        <v>0</v>
      </c>
      <c r="V63" s="25">
        <f t="shared" si="7"/>
        <v>0</v>
      </c>
      <c r="W63" s="25"/>
      <c r="X63" s="25"/>
      <c r="Y63" s="7"/>
      <c r="Z63" s="25">
        <f t="shared" si="8"/>
        <v>0</v>
      </c>
      <c r="AA63" s="25">
        <f t="shared" si="9"/>
        <v>0</v>
      </c>
      <c r="AB63" s="25">
        <f t="shared" si="10"/>
        <v>0</v>
      </c>
      <c r="AC63" s="25">
        <f t="shared" si="11"/>
        <v>0</v>
      </c>
      <c r="AD63" s="25">
        <f t="shared" si="12"/>
        <v>0</v>
      </c>
      <c r="AE63" s="25">
        <f t="shared" si="13"/>
        <v>0</v>
      </c>
      <c r="AF63" s="25">
        <f t="shared" si="14"/>
        <v>0</v>
      </c>
      <c r="AG63" s="25">
        <f t="shared" si="15"/>
        <v>0</v>
      </c>
      <c r="AH63" s="25">
        <f t="shared" si="16"/>
        <v>0</v>
      </c>
      <c r="AI63" s="25">
        <f t="shared" si="17"/>
        <v>0</v>
      </c>
      <c r="AJ63" s="25">
        <f t="shared" si="18"/>
        <v>0</v>
      </c>
      <c r="AK63" s="25">
        <f t="shared" si="19"/>
        <v>0</v>
      </c>
    </row>
    <row r="64" spans="1:37" s="1" customFormat="1">
      <c r="A64" s="59">
        <v>60</v>
      </c>
      <c r="B64" s="154"/>
      <c r="C64" s="157"/>
      <c r="D64" s="154"/>
      <c r="E64" s="3"/>
      <c r="F64" s="155"/>
      <c r="G64" s="144"/>
      <c r="H64" s="156"/>
      <c r="I64" s="146">
        <f t="shared" si="3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4"/>
        <v>0</v>
      </c>
      <c r="T64" s="25">
        <f t="shared" si="5"/>
        <v>0</v>
      </c>
      <c r="U64" s="25">
        <f t="shared" si="6"/>
        <v>0</v>
      </c>
      <c r="V64" s="25">
        <f t="shared" si="7"/>
        <v>0</v>
      </c>
      <c r="W64" s="25"/>
      <c r="X64" s="25"/>
      <c r="Y64" s="7"/>
      <c r="Z64" s="25">
        <f t="shared" si="8"/>
        <v>0</v>
      </c>
      <c r="AA64" s="25">
        <f t="shared" si="9"/>
        <v>0</v>
      </c>
      <c r="AB64" s="25">
        <f t="shared" si="10"/>
        <v>0</v>
      </c>
      <c r="AC64" s="25">
        <f t="shared" si="11"/>
        <v>0</v>
      </c>
      <c r="AD64" s="25">
        <f t="shared" si="12"/>
        <v>0</v>
      </c>
      <c r="AE64" s="25">
        <f t="shared" si="13"/>
        <v>0</v>
      </c>
      <c r="AF64" s="25">
        <f t="shared" si="14"/>
        <v>0</v>
      </c>
      <c r="AG64" s="25">
        <f t="shared" si="15"/>
        <v>0</v>
      </c>
      <c r="AH64" s="25">
        <f t="shared" si="16"/>
        <v>0</v>
      </c>
      <c r="AI64" s="25">
        <f t="shared" si="17"/>
        <v>0</v>
      </c>
      <c r="AJ64" s="25">
        <f t="shared" si="18"/>
        <v>0</v>
      </c>
      <c r="AK64" s="25">
        <f t="shared" si="19"/>
        <v>0</v>
      </c>
    </row>
    <row r="65" spans="1:37" s="1" customFormat="1">
      <c r="A65" s="59">
        <v>61</v>
      </c>
      <c r="B65" s="154"/>
      <c r="C65" s="157"/>
      <c r="D65" s="154"/>
      <c r="E65" s="3"/>
      <c r="F65" s="155"/>
      <c r="G65" s="144"/>
      <c r="H65" s="156"/>
      <c r="I65" s="146">
        <f t="shared" si="3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4"/>
        <v>0</v>
      </c>
      <c r="T65" s="25">
        <f t="shared" si="5"/>
        <v>0</v>
      </c>
      <c r="U65" s="25">
        <f t="shared" si="6"/>
        <v>0</v>
      </c>
      <c r="V65" s="25">
        <f t="shared" si="7"/>
        <v>0</v>
      </c>
      <c r="W65" s="25"/>
      <c r="X65" s="25"/>
      <c r="Y65" s="7"/>
      <c r="Z65" s="25">
        <f t="shared" si="8"/>
        <v>0</v>
      </c>
      <c r="AA65" s="25">
        <f t="shared" si="9"/>
        <v>0</v>
      </c>
      <c r="AB65" s="25">
        <f t="shared" si="10"/>
        <v>0</v>
      </c>
      <c r="AC65" s="25">
        <f t="shared" si="11"/>
        <v>0</v>
      </c>
      <c r="AD65" s="25">
        <f t="shared" si="12"/>
        <v>0</v>
      </c>
      <c r="AE65" s="25">
        <f t="shared" si="13"/>
        <v>0</v>
      </c>
      <c r="AF65" s="25">
        <f t="shared" si="14"/>
        <v>0</v>
      </c>
      <c r="AG65" s="25">
        <f t="shared" si="15"/>
        <v>0</v>
      </c>
      <c r="AH65" s="25">
        <f t="shared" si="16"/>
        <v>0</v>
      </c>
      <c r="AI65" s="25">
        <f t="shared" si="17"/>
        <v>0</v>
      </c>
      <c r="AJ65" s="25">
        <f t="shared" si="18"/>
        <v>0</v>
      </c>
      <c r="AK65" s="25">
        <f t="shared" si="19"/>
        <v>0</v>
      </c>
    </row>
    <row r="66" spans="1:37" s="1" customFormat="1">
      <c r="A66" s="59">
        <v>62</v>
      </c>
      <c r="B66" s="154"/>
      <c r="C66" s="157"/>
      <c r="D66" s="154"/>
      <c r="E66" s="3"/>
      <c r="F66" s="155"/>
      <c r="G66" s="144"/>
      <c r="H66" s="156"/>
      <c r="I66" s="146">
        <f t="shared" si="3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4"/>
        <v>0</v>
      </c>
      <c r="T66" s="25">
        <f t="shared" si="5"/>
        <v>0</v>
      </c>
      <c r="U66" s="25">
        <f t="shared" si="6"/>
        <v>0</v>
      </c>
      <c r="V66" s="25">
        <f t="shared" si="7"/>
        <v>0</v>
      </c>
      <c r="W66" s="25"/>
      <c r="X66" s="25"/>
      <c r="Y66" s="7"/>
      <c r="Z66" s="25">
        <f t="shared" si="8"/>
        <v>0</v>
      </c>
      <c r="AA66" s="25">
        <f t="shared" si="9"/>
        <v>0</v>
      </c>
      <c r="AB66" s="25">
        <f t="shared" si="10"/>
        <v>0</v>
      </c>
      <c r="AC66" s="25">
        <f t="shared" si="11"/>
        <v>0</v>
      </c>
      <c r="AD66" s="25">
        <f t="shared" si="12"/>
        <v>0</v>
      </c>
      <c r="AE66" s="25">
        <f t="shared" si="13"/>
        <v>0</v>
      </c>
      <c r="AF66" s="25">
        <f t="shared" si="14"/>
        <v>0</v>
      </c>
      <c r="AG66" s="25">
        <f t="shared" si="15"/>
        <v>0</v>
      </c>
      <c r="AH66" s="25">
        <f t="shared" si="16"/>
        <v>0</v>
      </c>
      <c r="AI66" s="25">
        <f t="shared" si="17"/>
        <v>0</v>
      </c>
      <c r="AJ66" s="25">
        <f t="shared" si="18"/>
        <v>0</v>
      </c>
      <c r="AK66" s="25">
        <f t="shared" si="19"/>
        <v>0</v>
      </c>
    </row>
    <row r="67" spans="1:37" s="1" customFormat="1">
      <c r="A67" s="59">
        <v>63</v>
      </c>
      <c r="B67" s="154"/>
      <c r="C67" s="157"/>
      <c r="D67" s="154"/>
      <c r="E67" s="3"/>
      <c r="F67" s="155"/>
      <c r="G67" s="144"/>
      <c r="H67" s="156"/>
      <c r="I67" s="146">
        <f t="shared" si="3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4"/>
        <v>0</v>
      </c>
      <c r="T67" s="25">
        <f t="shared" si="5"/>
        <v>0</v>
      </c>
      <c r="U67" s="25">
        <f t="shared" si="6"/>
        <v>0</v>
      </c>
      <c r="V67" s="25">
        <f t="shared" si="7"/>
        <v>0</v>
      </c>
      <c r="W67" s="25"/>
      <c r="X67" s="25"/>
      <c r="Y67" s="7"/>
      <c r="Z67" s="25">
        <f t="shared" si="8"/>
        <v>0</v>
      </c>
      <c r="AA67" s="25">
        <f t="shared" si="9"/>
        <v>0</v>
      </c>
      <c r="AB67" s="25">
        <f t="shared" si="10"/>
        <v>0</v>
      </c>
      <c r="AC67" s="25">
        <f t="shared" si="11"/>
        <v>0</v>
      </c>
      <c r="AD67" s="25">
        <f t="shared" si="12"/>
        <v>0</v>
      </c>
      <c r="AE67" s="25">
        <f t="shared" si="13"/>
        <v>0</v>
      </c>
      <c r="AF67" s="25">
        <f t="shared" si="14"/>
        <v>0</v>
      </c>
      <c r="AG67" s="25">
        <f t="shared" si="15"/>
        <v>0</v>
      </c>
      <c r="AH67" s="25">
        <f t="shared" si="16"/>
        <v>0</v>
      </c>
      <c r="AI67" s="25">
        <f t="shared" si="17"/>
        <v>0</v>
      </c>
      <c r="AJ67" s="25">
        <f t="shared" si="18"/>
        <v>0</v>
      </c>
      <c r="AK67" s="25">
        <f t="shared" si="19"/>
        <v>0</v>
      </c>
    </row>
    <row r="68" spans="1:37" s="1" customFormat="1">
      <c r="A68" s="59">
        <v>64</v>
      </c>
      <c r="B68" s="154"/>
      <c r="C68" s="157"/>
      <c r="D68" s="154"/>
      <c r="E68" s="3"/>
      <c r="F68" s="155"/>
      <c r="G68" s="144"/>
      <c r="H68" s="156"/>
      <c r="I68" s="146">
        <f t="shared" si="3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4"/>
        <v>0</v>
      </c>
      <c r="T68" s="25">
        <f t="shared" si="5"/>
        <v>0</v>
      </c>
      <c r="U68" s="25">
        <f t="shared" si="6"/>
        <v>0</v>
      </c>
      <c r="V68" s="25">
        <f t="shared" si="7"/>
        <v>0</v>
      </c>
      <c r="W68" s="25"/>
      <c r="X68" s="25"/>
      <c r="Y68" s="7"/>
      <c r="Z68" s="25">
        <f t="shared" si="8"/>
        <v>0</v>
      </c>
      <c r="AA68" s="25">
        <f t="shared" si="9"/>
        <v>0</v>
      </c>
      <c r="AB68" s="25">
        <f t="shared" si="10"/>
        <v>0</v>
      </c>
      <c r="AC68" s="25">
        <f t="shared" si="11"/>
        <v>0</v>
      </c>
      <c r="AD68" s="25">
        <f t="shared" si="12"/>
        <v>0</v>
      </c>
      <c r="AE68" s="25">
        <f t="shared" si="13"/>
        <v>0</v>
      </c>
      <c r="AF68" s="25">
        <f t="shared" si="14"/>
        <v>0</v>
      </c>
      <c r="AG68" s="25">
        <f t="shared" si="15"/>
        <v>0</v>
      </c>
      <c r="AH68" s="25">
        <f t="shared" si="16"/>
        <v>0</v>
      </c>
      <c r="AI68" s="25">
        <f t="shared" si="17"/>
        <v>0</v>
      </c>
      <c r="AJ68" s="25">
        <f t="shared" si="18"/>
        <v>0</v>
      </c>
      <c r="AK68" s="25">
        <f t="shared" si="19"/>
        <v>0</v>
      </c>
    </row>
    <row r="69" spans="1:37" s="1" customFormat="1">
      <c r="A69" s="59">
        <v>65</v>
      </c>
      <c r="B69" s="154"/>
      <c r="C69" s="157"/>
      <c r="D69" s="154"/>
      <c r="E69" s="3"/>
      <c r="F69" s="155"/>
      <c r="G69" s="144"/>
      <c r="H69" s="156"/>
      <c r="I69" s="146">
        <f t="shared" si="3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4"/>
        <v>0</v>
      </c>
      <c r="T69" s="25">
        <f t="shared" si="5"/>
        <v>0</v>
      </c>
      <c r="U69" s="25">
        <f t="shared" si="6"/>
        <v>0</v>
      </c>
      <c r="V69" s="25">
        <f t="shared" si="7"/>
        <v>0</v>
      </c>
      <c r="W69" s="25"/>
      <c r="X69" s="25"/>
      <c r="Y69" s="7"/>
      <c r="Z69" s="25">
        <f t="shared" si="8"/>
        <v>0</v>
      </c>
      <c r="AA69" s="25">
        <f t="shared" si="9"/>
        <v>0</v>
      </c>
      <c r="AB69" s="25">
        <f t="shared" si="10"/>
        <v>0</v>
      </c>
      <c r="AC69" s="25">
        <f t="shared" si="11"/>
        <v>0</v>
      </c>
      <c r="AD69" s="25">
        <f t="shared" si="12"/>
        <v>0</v>
      </c>
      <c r="AE69" s="25">
        <f t="shared" si="13"/>
        <v>0</v>
      </c>
      <c r="AF69" s="25">
        <f t="shared" si="14"/>
        <v>0</v>
      </c>
      <c r="AG69" s="25">
        <f t="shared" si="15"/>
        <v>0</v>
      </c>
      <c r="AH69" s="25">
        <f t="shared" si="16"/>
        <v>0</v>
      </c>
      <c r="AI69" s="25">
        <f t="shared" si="17"/>
        <v>0</v>
      </c>
      <c r="AJ69" s="25">
        <f t="shared" si="18"/>
        <v>0</v>
      </c>
      <c r="AK69" s="25">
        <f t="shared" si="19"/>
        <v>0</v>
      </c>
    </row>
    <row r="70" spans="1:37" s="1" customFormat="1">
      <c r="A70" s="59">
        <v>66</v>
      </c>
      <c r="B70" s="154"/>
      <c r="C70" s="157"/>
      <c r="D70" s="154"/>
      <c r="E70" s="3"/>
      <c r="F70" s="155"/>
      <c r="G70" s="144"/>
      <c r="H70" s="156"/>
      <c r="I70" s="146">
        <f t="shared" ref="I70:I93" si="21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2">IF($B70=3,$I70,0)</f>
        <v>0</v>
      </c>
      <c r="T70" s="25">
        <f t="shared" ref="T70:T94" si="23">IF($B70=4,$I70,0)</f>
        <v>0</v>
      </c>
      <c r="U70" s="25">
        <f t="shared" ref="U70:U94" si="24">IF($B70=5,$I70,0)</f>
        <v>0</v>
      </c>
      <c r="V70" s="25">
        <f t="shared" ref="V70:V94" si="25">IF($B70=6,$I70,0)</f>
        <v>0</v>
      </c>
      <c r="W70" s="25"/>
      <c r="X70" s="25"/>
      <c r="Y70" s="7"/>
      <c r="Z70" s="25">
        <f t="shared" ref="Z70:Z94" si="26">IF($D70=0,$I70,0)</f>
        <v>0</v>
      </c>
      <c r="AA70" s="25">
        <f t="shared" ref="AA70:AA93" si="27">IF($D70=1,$I70,0)</f>
        <v>0</v>
      </c>
      <c r="AB70" s="25">
        <f t="shared" ref="AB70:AB93" si="28">IF($D70=2,$I70,0)</f>
        <v>0</v>
      </c>
      <c r="AC70" s="25">
        <f t="shared" ref="AC70:AC93" si="29">IF($D70=3,$I70,0)</f>
        <v>0</v>
      </c>
      <c r="AD70" s="25">
        <f t="shared" ref="AD70:AD93" si="30">IF($D70=4,$I70,0)</f>
        <v>0</v>
      </c>
      <c r="AE70" s="25">
        <f t="shared" ref="AE70:AE93" si="31">IF($D70=5,$I70,0)</f>
        <v>0</v>
      </c>
      <c r="AF70" s="25">
        <f t="shared" ref="AF70:AF93" si="32">IF($D70=6,$I70,0)</f>
        <v>0</v>
      </c>
      <c r="AG70" s="25">
        <f t="shared" ref="AG70:AG93" si="33">IF($D70=7,$I70,0)</f>
        <v>0</v>
      </c>
      <c r="AH70" s="25">
        <f t="shared" ref="AH70:AH93" si="34">IF($D70=8,$I70,0)</f>
        <v>0</v>
      </c>
      <c r="AI70" s="25">
        <f t="shared" ref="AI70:AI93" si="35">IF($D70=9,$I70,0)</f>
        <v>0</v>
      </c>
      <c r="AJ70" s="25">
        <f t="shared" ref="AJ70:AJ93" si="36">IF($D70=10,$I70,0)</f>
        <v>0</v>
      </c>
      <c r="AK70" s="25">
        <f t="shared" ref="AK70:AK94" si="37">IF($D70=11,$I70,0)</f>
        <v>0</v>
      </c>
    </row>
    <row r="71" spans="1:37" s="1" customFormat="1">
      <c r="A71" s="59">
        <v>67</v>
      </c>
      <c r="B71" s="154"/>
      <c r="C71" s="157"/>
      <c r="D71" s="154"/>
      <c r="E71" s="3"/>
      <c r="F71" s="155"/>
      <c r="G71" s="144"/>
      <c r="H71" s="156"/>
      <c r="I71" s="146">
        <f t="shared" si="21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8">IF($B71=1,$I71,0)</f>
        <v>0</v>
      </c>
      <c r="R71" s="25"/>
      <c r="S71" s="25">
        <f t="shared" si="22"/>
        <v>0</v>
      </c>
      <c r="T71" s="25">
        <f t="shared" si="23"/>
        <v>0</v>
      </c>
      <c r="U71" s="25">
        <f t="shared" si="24"/>
        <v>0</v>
      </c>
      <c r="V71" s="25">
        <f t="shared" si="25"/>
        <v>0</v>
      </c>
      <c r="W71" s="25"/>
      <c r="X71" s="25"/>
      <c r="Y71" s="7"/>
      <c r="Z71" s="25">
        <f t="shared" si="26"/>
        <v>0</v>
      </c>
      <c r="AA71" s="25">
        <f t="shared" si="27"/>
        <v>0</v>
      </c>
      <c r="AB71" s="25">
        <f t="shared" si="28"/>
        <v>0</v>
      </c>
      <c r="AC71" s="25">
        <f t="shared" si="29"/>
        <v>0</v>
      </c>
      <c r="AD71" s="25">
        <f t="shared" si="30"/>
        <v>0</v>
      </c>
      <c r="AE71" s="25">
        <f t="shared" si="31"/>
        <v>0</v>
      </c>
      <c r="AF71" s="25">
        <f t="shared" si="32"/>
        <v>0</v>
      </c>
      <c r="AG71" s="25">
        <f t="shared" si="33"/>
        <v>0</v>
      </c>
      <c r="AH71" s="25">
        <f t="shared" si="34"/>
        <v>0</v>
      </c>
      <c r="AI71" s="25">
        <f t="shared" si="35"/>
        <v>0</v>
      </c>
      <c r="AJ71" s="25">
        <f t="shared" si="36"/>
        <v>0</v>
      </c>
      <c r="AK71" s="25">
        <f t="shared" si="37"/>
        <v>0</v>
      </c>
    </row>
    <row r="72" spans="1:37" s="1" customFormat="1">
      <c r="A72" s="59">
        <v>68</v>
      </c>
      <c r="B72" s="154"/>
      <c r="C72" s="157"/>
      <c r="D72" s="154"/>
      <c r="E72" s="3"/>
      <c r="F72" s="155"/>
      <c r="G72" s="144"/>
      <c r="H72" s="156"/>
      <c r="I72" s="146">
        <f t="shared" si="21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8"/>
        <v>0</v>
      </c>
      <c r="R72" s="25"/>
      <c r="S72" s="25">
        <f t="shared" si="22"/>
        <v>0</v>
      </c>
      <c r="T72" s="25">
        <f t="shared" si="23"/>
        <v>0</v>
      </c>
      <c r="U72" s="25">
        <f t="shared" si="24"/>
        <v>0</v>
      </c>
      <c r="V72" s="25">
        <f t="shared" si="25"/>
        <v>0</v>
      </c>
      <c r="W72" s="25"/>
      <c r="X72" s="25"/>
      <c r="Y72" s="7"/>
      <c r="Z72" s="25">
        <f t="shared" si="26"/>
        <v>0</v>
      </c>
      <c r="AA72" s="25">
        <f t="shared" si="27"/>
        <v>0</v>
      </c>
      <c r="AB72" s="25">
        <f t="shared" si="28"/>
        <v>0</v>
      </c>
      <c r="AC72" s="25">
        <f t="shared" si="29"/>
        <v>0</v>
      </c>
      <c r="AD72" s="25">
        <f t="shared" si="30"/>
        <v>0</v>
      </c>
      <c r="AE72" s="25">
        <f t="shared" si="31"/>
        <v>0</v>
      </c>
      <c r="AF72" s="25">
        <f t="shared" si="32"/>
        <v>0</v>
      </c>
      <c r="AG72" s="25">
        <f t="shared" si="33"/>
        <v>0</v>
      </c>
      <c r="AH72" s="25">
        <f t="shared" si="34"/>
        <v>0</v>
      </c>
      <c r="AI72" s="25">
        <f t="shared" si="35"/>
        <v>0</v>
      </c>
      <c r="AJ72" s="25">
        <f t="shared" si="36"/>
        <v>0</v>
      </c>
      <c r="AK72" s="25">
        <f t="shared" si="37"/>
        <v>0</v>
      </c>
    </row>
    <row r="73" spans="1:37" s="1" customFormat="1">
      <c r="A73" s="59">
        <v>69</v>
      </c>
      <c r="B73" s="154"/>
      <c r="C73" s="157"/>
      <c r="D73" s="154"/>
      <c r="E73" s="3"/>
      <c r="F73" s="155"/>
      <c r="G73" s="144"/>
      <c r="H73" s="156"/>
      <c r="I73" s="146">
        <f t="shared" si="21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8"/>
        <v>0</v>
      </c>
      <c r="R73" s="25"/>
      <c r="S73" s="25">
        <f t="shared" si="22"/>
        <v>0</v>
      </c>
      <c r="T73" s="25">
        <f t="shared" si="23"/>
        <v>0</v>
      </c>
      <c r="U73" s="25">
        <f t="shared" si="24"/>
        <v>0</v>
      </c>
      <c r="V73" s="25">
        <f t="shared" si="25"/>
        <v>0</v>
      </c>
      <c r="W73" s="25"/>
      <c r="X73" s="25"/>
      <c r="Y73" s="7"/>
      <c r="Z73" s="25">
        <f t="shared" si="26"/>
        <v>0</v>
      </c>
      <c r="AA73" s="25">
        <f t="shared" si="27"/>
        <v>0</v>
      </c>
      <c r="AB73" s="25">
        <f t="shared" si="28"/>
        <v>0</v>
      </c>
      <c r="AC73" s="25">
        <f t="shared" si="29"/>
        <v>0</v>
      </c>
      <c r="AD73" s="25">
        <f t="shared" si="30"/>
        <v>0</v>
      </c>
      <c r="AE73" s="25">
        <f t="shared" si="31"/>
        <v>0</v>
      </c>
      <c r="AF73" s="25">
        <f t="shared" si="32"/>
        <v>0</v>
      </c>
      <c r="AG73" s="25">
        <f t="shared" si="33"/>
        <v>0</v>
      </c>
      <c r="AH73" s="25">
        <f t="shared" si="34"/>
        <v>0</v>
      </c>
      <c r="AI73" s="25">
        <f t="shared" si="35"/>
        <v>0</v>
      </c>
      <c r="AJ73" s="25">
        <f t="shared" si="36"/>
        <v>0</v>
      </c>
      <c r="AK73" s="25">
        <f t="shared" si="37"/>
        <v>0</v>
      </c>
    </row>
    <row r="74" spans="1:37" s="1" customFormat="1">
      <c r="A74" s="59">
        <v>70</v>
      </c>
      <c r="B74" s="154"/>
      <c r="C74" s="157"/>
      <c r="D74" s="154"/>
      <c r="E74" s="3"/>
      <c r="F74" s="155"/>
      <c r="G74" s="144"/>
      <c r="H74" s="156"/>
      <c r="I74" s="146">
        <f t="shared" si="21"/>
        <v>0</v>
      </c>
      <c r="J74" s="41"/>
      <c r="K74" s="41"/>
      <c r="L74" s="41"/>
      <c r="M74" s="41"/>
      <c r="N74" s="41"/>
      <c r="O74" s="7"/>
      <c r="P74" s="7"/>
      <c r="Q74" s="25">
        <f t="shared" si="38"/>
        <v>0</v>
      </c>
      <c r="R74" s="25"/>
      <c r="S74" s="25">
        <f t="shared" si="22"/>
        <v>0</v>
      </c>
      <c r="T74" s="25">
        <f t="shared" si="23"/>
        <v>0</v>
      </c>
      <c r="U74" s="25">
        <f t="shared" si="24"/>
        <v>0</v>
      </c>
      <c r="V74" s="25">
        <f t="shared" si="25"/>
        <v>0</v>
      </c>
      <c r="W74" s="25"/>
      <c r="X74" s="25"/>
      <c r="Y74" s="7"/>
      <c r="Z74" s="25">
        <f t="shared" si="26"/>
        <v>0</v>
      </c>
      <c r="AA74" s="25">
        <f t="shared" si="27"/>
        <v>0</v>
      </c>
      <c r="AB74" s="25">
        <f t="shared" si="28"/>
        <v>0</v>
      </c>
      <c r="AC74" s="25">
        <f t="shared" si="29"/>
        <v>0</v>
      </c>
      <c r="AD74" s="25">
        <f t="shared" si="30"/>
        <v>0</v>
      </c>
      <c r="AE74" s="25">
        <f t="shared" si="31"/>
        <v>0</v>
      </c>
      <c r="AF74" s="25">
        <f t="shared" si="32"/>
        <v>0</v>
      </c>
      <c r="AG74" s="25">
        <f t="shared" si="33"/>
        <v>0</v>
      </c>
      <c r="AH74" s="25">
        <f t="shared" si="34"/>
        <v>0</v>
      </c>
      <c r="AI74" s="25">
        <f t="shared" si="35"/>
        <v>0</v>
      </c>
      <c r="AJ74" s="25">
        <f t="shared" si="36"/>
        <v>0</v>
      </c>
      <c r="AK74" s="25">
        <f t="shared" si="37"/>
        <v>0</v>
      </c>
    </row>
    <row r="75" spans="1:37" s="1" customFormat="1">
      <c r="A75" s="59">
        <v>71</v>
      </c>
      <c r="B75" s="154"/>
      <c r="C75" s="157"/>
      <c r="D75" s="154"/>
      <c r="E75" s="3"/>
      <c r="F75" s="155"/>
      <c r="G75" s="144"/>
      <c r="H75" s="156"/>
      <c r="I75" s="146">
        <f t="shared" si="21"/>
        <v>0</v>
      </c>
      <c r="J75" s="41"/>
      <c r="K75" s="41"/>
      <c r="L75" s="41"/>
      <c r="M75" s="41"/>
      <c r="N75" s="41"/>
      <c r="O75" s="7"/>
      <c r="P75" s="7"/>
      <c r="Q75" s="25">
        <f t="shared" si="38"/>
        <v>0</v>
      </c>
      <c r="R75" s="25"/>
      <c r="S75" s="25">
        <f t="shared" si="22"/>
        <v>0</v>
      </c>
      <c r="T75" s="25">
        <f t="shared" si="23"/>
        <v>0</v>
      </c>
      <c r="U75" s="25">
        <f t="shared" si="24"/>
        <v>0</v>
      </c>
      <c r="V75" s="25">
        <f t="shared" si="25"/>
        <v>0</v>
      </c>
      <c r="W75" s="25"/>
      <c r="X75" s="25"/>
      <c r="Y75" s="7"/>
      <c r="Z75" s="25">
        <f t="shared" si="26"/>
        <v>0</v>
      </c>
      <c r="AA75" s="25">
        <f t="shared" si="27"/>
        <v>0</v>
      </c>
      <c r="AB75" s="25">
        <f t="shared" si="28"/>
        <v>0</v>
      </c>
      <c r="AC75" s="25">
        <f t="shared" si="29"/>
        <v>0</v>
      </c>
      <c r="AD75" s="25">
        <f t="shared" si="30"/>
        <v>0</v>
      </c>
      <c r="AE75" s="25">
        <f t="shared" si="31"/>
        <v>0</v>
      </c>
      <c r="AF75" s="25">
        <f t="shared" si="32"/>
        <v>0</v>
      </c>
      <c r="AG75" s="25">
        <f t="shared" si="33"/>
        <v>0</v>
      </c>
      <c r="AH75" s="25">
        <f t="shared" si="34"/>
        <v>0</v>
      </c>
      <c r="AI75" s="25">
        <f t="shared" si="35"/>
        <v>0</v>
      </c>
      <c r="AJ75" s="25">
        <f t="shared" si="36"/>
        <v>0</v>
      </c>
      <c r="AK75" s="25">
        <f t="shared" si="37"/>
        <v>0</v>
      </c>
    </row>
    <row r="76" spans="1:37" s="1" customFormat="1">
      <c r="A76" s="59">
        <v>72</v>
      </c>
      <c r="B76" s="154"/>
      <c r="C76" s="157"/>
      <c r="D76" s="154"/>
      <c r="E76" s="3"/>
      <c r="F76" s="155"/>
      <c r="G76" s="144"/>
      <c r="H76" s="156"/>
      <c r="I76" s="146">
        <f t="shared" si="21"/>
        <v>0</v>
      </c>
      <c r="J76" s="41"/>
      <c r="K76" s="41"/>
      <c r="L76" s="41"/>
      <c r="M76" s="41"/>
      <c r="N76" s="41"/>
      <c r="O76" s="7"/>
      <c r="P76" s="7"/>
      <c r="Q76" s="25">
        <f t="shared" si="38"/>
        <v>0</v>
      </c>
      <c r="R76" s="25"/>
      <c r="S76" s="25">
        <f t="shared" si="22"/>
        <v>0</v>
      </c>
      <c r="T76" s="25">
        <f t="shared" si="23"/>
        <v>0</v>
      </c>
      <c r="U76" s="25">
        <f t="shared" si="24"/>
        <v>0</v>
      </c>
      <c r="V76" s="25">
        <f t="shared" si="25"/>
        <v>0</v>
      </c>
      <c r="W76" s="25"/>
      <c r="X76" s="25"/>
      <c r="Y76" s="7"/>
      <c r="Z76" s="25">
        <f t="shared" si="26"/>
        <v>0</v>
      </c>
      <c r="AA76" s="25">
        <f t="shared" si="27"/>
        <v>0</v>
      </c>
      <c r="AB76" s="25">
        <f t="shared" si="28"/>
        <v>0</v>
      </c>
      <c r="AC76" s="25">
        <f t="shared" si="29"/>
        <v>0</v>
      </c>
      <c r="AD76" s="25">
        <f t="shared" si="30"/>
        <v>0</v>
      </c>
      <c r="AE76" s="25">
        <f t="shared" si="31"/>
        <v>0</v>
      </c>
      <c r="AF76" s="25">
        <f t="shared" si="32"/>
        <v>0</v>
      </c>
      <c r="AG76" s="25">
        <f t="shared" si="33"/>
        <v>0</v>
      </c>
      <c r="AH76" s="25">
        <f t="shared" si="34"/>
        <v>0</v>
      </c>
      <c r="AI76" s="25">
        <f t="shared" si="35"/>
        <v>0</v>
      </c>
      <c r="AJ76" s="25">
        <f t="shared" si="36"/>
        <v>0</v>
      </c>
      <c r="AK76" s="25">
        <f t="shared" si="37"/>
        <v>0</v>
      </c>
    </row>
    <row r="77" spans="1:37" s="1" customFormat="1">
      <c r="A77" s="59">
        <v>73</v>
      </c>
      <c r="B77" s="154"/>
      <c r="C77" s="157"/>
      <c r="D77" s="154"/>
      <c r="E77" s="3"/>
      <c r="F77" s="155"/>
      <c r="G77" s="144"/>
      <c r="H77" s="156"/>
      <c r="I77" s="146">
        <f t="shared" si="21"/>
        <v>0</v>
      </c>
      <c r="J77" s="41"/>
      <c r="K77" s="41"/>
      <c r="L77" s="41"/>
      <c r="M77" s="41"/>
      <c r="N77" s="41"/>
      <c r="O77" s="7"/>
      <c r="P77" s="7"/>
      <c r="Q77" s="25">
        <f t="shared" si="38"/>
        <v>0</v>
      </c>
      <c r="R77" s="25"/>
      <c r="S77" s="25">
        <f t="shared" si="22"/>
        <v>0</v>
      </c>
      <c r="T77" s="25">
        <f t="shared" si="23"/>
        <v>0</v>
      </c>
      <c r="U77" s="25">
        <f t="shared" si="24"/>
        <v>0</v>
      </c>
      <c r="V77" s="25">
        <f t="shared" si="25"/>
        <v>0</v>
      </c>
      <c r="W77" s="25"/>
      <c r="X77" s="25"/>
      <c r="Y77" s="7"/>
      <c r="Z77" s="25">
        <f t="shared" si="26"/>
        <v>0</v>
      </c>
      <c r="AA77" s="25">
        <f t="shared" si="27"/>
        <v>0</v>
      </c>
      <c r="AB77" s="25">
        <f t="shared" si="28"/>
        <v>0</v>
      </c>
      <c r="AC77" s="25">
        <f t="shared" si="29"/>
        <v>0</v>
      </c>
      <c r="AD77" s="25">
        <f t="shared" si="30"/>
        <v>0</v>
      </c>
      <c r="AE77" s="25">
        <f t="shared" si="31"/>
        <v>0</v>
      </c>
      <c r="AF77" s="25">
        <f t="shared" si="32"/>
        <v>0</v>
      </c>
      <c r="AG77" s="25">
        <f t="shared" si="33"/>
        <v>0</v>
      </c>
      <c r="AH77" s="25">
        <f t="shared" si="34"/>
        <v>0</v>
      </c>
      <c r="AI77" s="25">
        <f t="shared" si="35"/>
        <v>0</v>
      </c>
      <c r="AJ77" s="25">
        <f t="shared" si="36"/>
        <v>0</v>
      </c>
      <c r="AK77" s="25">
        <f t="shared" si="37"/>
        <v>0</v>
      </c>
    </row>
    <row r="78" spans="1:37" s="1" customFormat="1">
      <c r="A78" s="59">
        <v>74</v>
      </c>
      <c r="B78" s="154"/>
      <c r="C78" s="157"/>
      <c r="D78" s="154"/>
      <c r="E78" s="3"/>
      <c r="F78" s="155"/>
      <c r="G78" s="144"/>
      <c r="H78" s="156"/>
      <c r="I78" s="146">
        <f t="shared" si="21"/>
        <v>0</v>
      </c>
      <c r="J78" s="41"/>
      <c r="K78" s="41"/>
      <c r="L78" s="41"/>
      <c r="M78" s="41"/>
      <c r="N78" s="41"/>
      <c r="O78" s="7"/>
      <c r="P78" s="7"/>
      <c r="Q78" s="25">
        <f t="shared" si="38"/>
        <v>0</v>
      </c>
      <c r="R78" s="25"/>
      <c r="S78" s="25">
        <f t="shared" si="22"/>
        <v>0</v>
      </c>
      <c r="T78" s="25">
        <f t="shared" si="23"/>
        <v>0</v>
      </c>
      <c r="U78" s="25">
        <f t="shared" si="24"/>
        <v>0</v>
      </c>
      <c r="V78" s="25">
        <f t="shared" si="25"/>
        <v>0</v>
      </c>
      <c r="W78" s="25"/>
      <c r="X78" s="25"/>
      <c r="Y78" s="7"/>
      <c r="Z78" s="25">
        <f t="shared" si="26"/>
        <v>0</v>
      </c>
      <c r="AA78" s="25">
        <f t="shared" si="27"/>
        <v>0</v>
      </c>
      <c r="AB78" s="25">
        <f t="shared" si="28"/>
        <v>0</v>
      </c>
      <c r="AC78" s="25">
        <f t="shared" si="29"/>
        <v>0</v>
      </c>
      <c r="AD78" s="25">
        <f t="shared" si="30"/>
        <v>0</v>
      </c>
      <c r="AE78" s="25">
        <f t="shared" si="31"/>
        <v>0</v>
      </c>
      <c r="AF78" s="25">
        <f t="shared" si="32"/>
        <v>0</v>
      </c>
      <c r="AG78" s="25">
        <f t="shared" si="33"/>
        <v>0</v>
      </c>
      <c r="AH78" s="25">
        <f t="shared" si="34"/>
        <v>0</v>
      </c>
      <c r="AI78" s="25">
        <f t="shared" si="35"/>
        <v>0</v>
      </c>
      <c r="AJ78" s="25">
        <f t="shared" si="36"/>
        <v>0</v>
      </c>
      <c r="AK78" s="25">
        <f t="shared" si="37"/>
        <v>0</v>
      </c>
    </row>
    <row r="79" spans="1:37" s="1" customFormat="1">
      <c r="A79" s="59">
        <v>75</v>
      </c>
      <c r="B79" s="154"/>
      <c r="C79" s="157"/>
      <c r="D79" s="154"/>
      <c r="E79" s="3"/>
      <c r="F79" s="155"/>
      <c r="G79" s="144"/>
      <c r="H79" s="156"/>
      <c r="I79" s="146">
        <f t="shared" si="21"/>
        <v>0</v>
      </c>
      <c r="J79" s="41"/>
      <c r="K79" s="41"/>
      <c r="L79" s="41"/>
      <c r="M79" s="41"/>
      <c r="N79" s="41"/>
      <c r="O79" s="7"/>
      <c r="P79" s="7"/>
      <c r="Q79" s="25">
        <f t="shared" si="38"/>
        <v>0</v>
      </c>
      <c r="R79" s="25"/>
      <c r="S79" s="25">
        <f t="shared" si="22"/>
        <v>0</v>
      </c>
      <c r="T79" s="25">
        <f t="shared" si="23"/>
        <v>0</v>
      </c>
      <c r="U79" s="25">
        <f t="shared" si="24"/>
        <v>0</v>
      </c>
      <c r="V79" s="25">
        <f t="shared" si="25"/>
        <v>0</v>
      </c>
      <c r="W79" s="25"/>
      <c r="X79" s="25"/>
      <c r="Y79" s="7"/>
      <c r="Z79" s="25">
        <f t="shared" si="26"/>
        <v>0</v>
      </c>
      <c r="AA79" s="25">
        <f t="shared" si="27"/>
        <v>0</v>
      </c>
      <c r="AB79" s="25">
        <f t="shared" si="28"/>
        <v>0</v>
      </c>
      <c r="AC79" s="25">
        <f t="shared" si="29"/>
        <v>0</v>
      </c>
      <c r="AD79" s="25">
        <f t="shared" si="30"/>
        <v>0</v>
      </c>
      <c r="AE79" s="25">
        <f t="shared" si="31"/>
        <v>0</v>
      </c>
      <c r="AF79" s="25">
        <f t="shared" si="32"/>
        <v>0</v>
      </c>
      <c r="AG79" s="25">
        <f t="shared" si="33"/>
        <v>0</v>
      </c>
      <c r="AH79" s="25">
        <f t="shared" si="34"/>
        <v>0</v>
      </c>
      <c r="AI79" s="25">
        <f t="shared" si="35"/>
        <v>0</v>
      </c>
      <c r="AJ79" s="25">
        <f t="shared" si="36"/>
        <v>0</v>
      </c>
      <c r="AK79" s="25">
        <f t="shared" si="37"/>
        <v>0</v>
      </c>
    </row>
    <row r="80" spans="1:37" s="1" customFormat="1">
      <c r="A80" s="59">
        <v>76</v>
      </c>
      <c r="B80" s="154"/>
      <c r="C80" s="157"/>
      <c r="D80" s="154"/>
      <c r="E80" s="3"/>
      <c r="F80" s="155"/>
      <c r="G80" s="144"/>
      <c r="H80" s="156"/>
      <c r="I80" s="146">
        <f t="shared" si="21"/>
        <v>0</v>
      </c>
      <c r="J80" s="41"/>
      <c r="K80" s="41"/>
      <c r="L80" s="41"/>
      <c r="M80" s="41"/>
      <c r="N80" s="41"/>
      <c r="O80" s="7"/>
      <c r="P80" s="7"/>
      <c r="Q80" s="25">
        <f t="shared" si="38"/>
        <v>0</v>
      </c>
      <c r="R80" s="25"/>
      <c r="S80" s="25">
        <f t="shared" si="22"/>
        <v>0</v>
      </c>
      <c r="T80" s="25">
        <f t="shared" si="23"/>
        <v>0</v>
      </c>
      <c r="U80" s="25">
        <f t="shared" si="24"/>
        <v>0</v>
      </c>
      <c r="V80" s="25">
        <f t="shared" si="25"/>
        <v>0</v>
      </c>
      <c r="W80" s="25"/>
      <c r="X80" s="25"/>
      <c r="Y80" s="7"/>
      <c r="Z80" s="25">
        <f t="shared" si="26"/>
        <v>0</v>
      </c>
      <c r="AA80" s="25">
        <f t="shared" si="27"/>
        <v>0</v>
      </c>
      <c r="AB80" s="25">
        <f t="shared" si="28"/>
        <v>0</v>
      </c>
      <c r="AC80" s="25">
        <f t="shared" si="29"/>
        <v>0</v>
      </c>
      <c r="AD80" s="25">
        <f t="shared" si="30"/>
        <v>0</v>
      </c>
      <c r="AE80" s="25">
        <f t="shared" si="31"/>
        <v>0</v>
      </c>
      <c r="AF80" s="25">
        <f t="shared" si="32"/>
        <v>0</v>
      </c>
      <c r="AG80" s="25">
        <f t="shared" si="33"/>
        <v>0</v>
      </c>
      <c r="AH80" s="25">
        <f t="shared" si="34"/>
        <v>0</v>
      </c>
      <c r="AI80" s="25">
        <f t="shared" si="35"/>
        <v>0</v>
      </c>
      <c r="AJ80" s="25">
        <f t="shared" si="36"/>
        <v>0</v>
      </c>
      <c r="AK80" s="25">
        <f t="shared" si="37"/>
        <v>0</v>
      </c>
    </row>
    <row r="81" spans="1:37" s="1" customFormat="1">
      <c r="A81" s="59">
        <v>77</v>
      </c>
      <c r="B81" s="154"/>
      <c r="C81" s="157"/>
      <c r="D81" s="154"/>
      <c r="E81" s="3"/>
      <c r="F81" s="155"/>
      <c r="G81" s="144"/>
      <c r="H81" s="156"/>
      <c r="I81" s="146">
        <f t="shared" si="21"/>
        <v>0</v>
      </c>
      <c r="J81" s="41"/>
      <c r="K81" s="41"/>
      <c r="L81" s="41"/>
      <c r="M81" s="41"/>
      <c r="N81" s="41"/>
      <c r="O81" s="7"/>
      <c r="P81" s="7"/>
      <c r="Q81" s="25">
        <f t="shared" si="38"/>
        <v>0</v>
      </c>
      <c r="R81" s="25"/>
      <c r="S81" s="25">
        <f t="shared" si="22"/>
        <v>0</v>
      </c>
      <c r="T81" s="25">
        <f t="shared" si="23"/>
        <v>0</v>
      </c>
      <c r="U81" s="25">
        <f t="shared" si="24"/>
        <v>0</v>
      </c>
      <c r="V81" s="25">
        <f t="shared" si="25"/>
        <v>0</v>
      </c>
      <c r="W81" s="25"/>
      <c r="X81" s="25"/>
      <c r="Y81" s="7"/>
      <c r="Z81" s="25">
        <f t="shared" si="26"/>
        <v>0</v>
      </c>
      <c r="AA81" s="25">
        <f t="shared" si="27"/>
        <v>0</v>
      </c>
      <c r="AB81" s="25">
        <f t="shared" si="28"/>
        <v>0</v>
      </c>
      <c r="AC81" s="25">
        <f t="shared" si="29"/>
        <v>0</v>
      </c>
      <c r="AD81" s="25">
        <f t="shared" si="30"/>
        <v>0</v>
      </c>
      <c r="AE81" s="25">
        <f t="shared" si="31"/>
        <v>0</v>
      </c>
      <c r="AF81" s="25">
        <f t="shared" si="32"/>
        <v>0</v>
      </c>
      <c r="AG81" s="25">
        <f t="shared" si="33"/>
        <v>0</v>
      </c>
      <c r="AH81" s="25">
        <f t="shared" si="34"/>
        <v>0</v>
      </c>
      <c r="AI81" s="25">
        <f t="shared" si="35"/>
        <v>0</v>
      </c>
      <c r="AJ81" s="25">
        <f t="shared" si="36"/>
        <v>0</v>
      </c>
      <c r="AK81" s="25">
        <f t="shared" si="37"/>
        <v>0</v>
      </c>
    </row>
    <row r="82" spans="1:37" s="1" customFormat="1">
      <c r="A82" s="59">
        <v>78</v>
      </c>
      <c r="B82" s="154"/>
      <c r="C82" s="157"/>
      <c r="D82" s="154"/>
      <c r="E82" s="3"/>
      <c r="F82" s="155"/>
      <c r="G82" s="144"/>
      <c r="H82" s="156"/>
      <c r="I82" s="146">
        <f t="shared" si="21"/>
        <v>0</v>
      </c>
      <c r="J82" s="41"/>
      <c r="K82" s="41"/>
      <c r="L82" s="41"/>
      <c r="M82" s="41"/>
      <c r="N82" s="41"/>
      <c r="O82" s="7"/>
      <c r="P82" s="7"/>
      <c r="Q82" s="25">
        <f t="shared" si="38"/>
        <v>0</v>
      </c>
      <c r="R82" s="25"/>
      <c r="S82" s="25">
        <f t="shared" si="22"/>
        <v>0</v>
      </c>
      <c r="T82" s="25">
        <f t="shared" si="23"/>
        <v>0</v>
      </c>
      <c r="U82" s="25">
        <f t="shared" si="24"/>
        <v>0</v>
      </c>
      <c r="V82" s="25">
        <f t="shared" si="25"/>
        <v>0</v>
      </c>
      <c r="W82" s="25"/>
      <c r="X82" s="25"/>
      <c r="Y82" s="7"/>
      <c r="Z82" s="25">
        <f t="shared" si="26"/>
        <v>0</v>
      </c>
      <c r="AA82" s="25">
        <f t="shared" si="27"/>
        <v>0</v>
      </c>
      <c r="AB82" s="25">
        <f t="shared" si="28"/>
        <v>0</v>
      </c>
      <c r="AC82" s="25">
        <f t="shared" si="29"/>
        <v>0</v>
      </c>
      <c r="AD82" s="25">
        <f t="shared" si="30"/>
        <v>0</v>
      </c>
      <c r="AE82" s="25">
        <f t="shared" si="31"/>
        <v>0</v>
      </c>
      <c r="AF82" s="25">
        <f t="shared" si="32"/>
        <v>0</v>
      </c>
      <c r="AG82" s="25">
        <f t="shared" si="33"/>
        <v>0</v>
      </c>
      <c r="AH82" s="25">
        <f t="shared" si="34"/>
        <v>0</v>
      </c>
      <c r="AI82" s="25">
        <f t="shared" si="35"/>
        <v>0</v>
      </c>
      <c r="AJ82" s="25">
        <f t="shared" si="36"/>
        <v>0</v>
      </c>
      <c r="AK82" s="25">
        <f t="shared" si="37"/>
        <v>0</v>
      </c>
    </row>
    <row r="83" spans="1:37" s="1" customFormat="1">
      <c r="A83" s="59">
        <v>79</v>
      </c>
      <c r="B83" s="154"/>
      <c r="C83" s="157"/>
      <c r="D83" s="154"/>
      <c r="E83" s="3"/>
      <c r="F83" s="155"/>
      <c r="G83" s="144"/>
      <c r="H83" s="156"/>
      <c r="I83" s="146">
        <f t="shared" si="21"/>
        <v>0</v>
      </c>
      <c r="J83" s="41"/>
      <c r="K83" s="41"/>
      <c r="L83" s="41"/>
      <c r="M83" s="41"/>
      <c r="N83" s="41"/>
      <c r="O83" s="7"/>
      <c r="P83" s="7"/>
      <c r="Q83" s="25">
        <f t="shared" si="38"/>
        <v>0</v>
      </c>
      <c r="R83" s="25"/>
      <c r="S83" s="25">
        <f t="shared" si="22"/>
        <v>0</v>
      </c>
      <c r="T83" s="25">
        <f t="shared" si="23"/>
        <v>0</v>
      </c>
      <c r="U83" s="25">
        <f t="shared" si="24"/>
        <v>0</v>
      </c>
      <c r="V83" s="25">
        <f t="shared" si="25"/>
        <v>0</v>
      </c>
      <c r="W83" s="25"/>
      <c r="X83" s="25"/>
      <c r="Y83" s="7"/>
      <c r="Z83" s="25">
        <f t="shared" si="26"/>
        <v>0</v>
      </c>
      <c r="AA83" s="25">
        <f t="shared" si="27"/>
        <v>0</v>
      </c>
      <c r="AB83" s="25">
        <f t="shared" si="28"/>
        <v>0</v>
      </c>
      <c r="AC83" s="25">
        <f t="shared" si="29"/>
        <v>0</v>
      </c>
      <c r="AD83" s="25">
        <f t="shared" si="30"/>
        <v>0</v>
      </c>
      <c r="AE83" s="25">
        <f t="shared" si="31"/>
        <v>0</v>
      </c>
      <c r="AF83" s="25">
        <f t="shared" si="32"/>
        <v>0</v>
      </c>
      <c r="AG83" s="25">
        <f t="shared" si="33"/>
        <v>0</v>
      </c>
      <c r="AH83" s="25">
        <f t="shared" si="34"/>
        <v>0</v>
      </c>
      <c r="AI83" s="25">
        <f t="shared" si="35"/>
        <v>0</v>
      </c>
      <c r="AJ83" s="25">
        <f t="shared" si="36"/>
        <v>0</v>
      </c>
      <c r="AK83" s="25">
        <f t="shared" si="37"/>
        <v>0</v>
      </c>
    </row>
    <row r="84" spans="1:37" s="1" customFormat="1">
      <c r="A84" s="59">
        <v>80</v>
      </c>
      <c r="B84" s="154"/>
      <c r="C84" s="157"/>
      <c r="D84" s="154"/>
      <c r="E84" s="3"/>
      <c r="F84" s="155"/>
      <c r="G84" s="144"/>
      <c r="H84" s="156"/>
      <c r="I84" s="146">
        <f t="shared" si="21"/>
        <v>0</v>
      </c>
      <c r="J84" s="41"/>
      <c r="K84" s="185">
        <v>1</v>
      </c>
      <c r="L84" s="186"/>
      <c r="M84" s="197" t="s">
        <v>59</v>
      </c>
      <c r="N84" s="198"/>
      <c r="O84" s="7"/>
      <c r="P84" s="7"/>
      <c r="Q84" s="25">
        <f t="shared" si="38"/>
        <v>0</v>
      </c>
      <c r="R84" s="25"/>
      <c r="S84" s="25">
        <f t="shared" si="22"/>
        <v>0</v>
      </c>
      <c r="T84" s="25">
        <f t="shared" si="23"/>
        <v>0</v>
      </c>
      <c r="U84" s="25">
        <f t="shared" si="24"/>
        <v>0</v>
      </c>
      <c r="V84" s="25">
        <f t="shared" si="25"/>
        <v>0</v>
      </c>
      <c r="W84" s="25"/>
      <c r="X84" s="25"/>
      <c r="Y84" s="7"/>
      <c r="Z84" s="25">
        <f t="shared" si="26"/>
        <v>0</v>
      </c>
      <c r="AA84" s="25">
        <f t="shared" si="27"/>
        <v>0</v>
      </c>
      <c r="AB84" s="25">
        <f t="shared" si="28"/>
        <v>0</v>
      </c>
      <c r="AC84" s="25">
        <f t="shared" si="29"/>
        <v>0</v>
      </c>
      <c r="AD84" s="25">
        <f t="shared" si="30"/>
        <v>0</v>
      </c>
      <c r="AE84" s="25">
        <f t="shared" si="31"/>
        <v>0</v>
      </c>
      <c r="AF84" s="25">
        <f t="shared" si="32"/>
        <v>0</v>
      </c>
      <c r="AG84" s="25">
        <f t="shared" si="33"/>
        <v>0</v>
      </c>
      <c r="AH84" s="25">
        <f t="shared" si="34"/>
        <v>0</v>
      </c>
      <c r="AI84" s="25">
        <f t="shared" si="35"/>
        <v>0</v>
      </c>
      <c r="AJ84" s="25">
        <f t="shared" si="36"/>
        <v>0</v>
      </c>
      <c r="AK84" s="25">
        <f t="shared" si="37"/>
        <v>0</v>
      </c>
    </row>
    <row r="85" spans="1:37" s="1" customFormat="1">
      <c r="A85" s="59">
        <v>81</v>
      </c>
      <c r="B85" s="154"/>
      <c r="C85" s="157"/>
      <c r="D85" s="154"/>
      <c r="E85" s="3"/>
      <c r="F85" s="155"/>
      <c r="G85" s="144"/>
      <c r="H85" s="156"/>
      <c r="I85" s="146">
        <f t="shared" si="21"/>
        <v>0</v>
      </c>
      <c r="J85" s="41"/>
      <c r="K85" s="219">
        <v>2</v>
      </c>
      <c r="L85" s="220"/>
      <c r="M85" s="72" t="s">
        <v>60</v>
      </c>
      <c r="N85" s="62"/>
      <c r="O85" s="7"/>
      <c r="P85" s="7"/>
      <c r="Q85" s="25">
        <f t="shared" si="38"/>
        <v>0</v>
      </c>
      <c r="R85" s="25"/>
      <c r="S85" s="25">
        <f t="shared" si="22"/>
        <v>0</v>
      </c>
      <c r="T85" s="25">
        <f t="shared" si="23"/>
        <v>0</v>
      </c>
      <c r="U85" s="25">
        <f t="shared" si="24"/>
        <v>0</v>
      </c>
      <c r="V85" s="25">
        <f t="shared" si="25"/>
        <v>0</v>
      </c>
      <c r="W85" s="25"/>
      <c r="X85" s="25"/>
      <c r="Y85" s="7"/>
      <c r="Z85" s="25">
        <f t="shared" si="26"/>
        <v>0</v>
      </c>
      <c r="AA85" s="25">
        <f t="shared" si="27"/>
        <v>0</v>
      </c>
      <c r="AB85" s="25">
        <f t="shared" si="28"/>
        <v>0</v>
      </c>
      <c r="AC85" s="25">
        <f t="shared" si="29"/>
        <v>0</v>
      </c>
      <c r="AD85" s="25">
        <f t="shared" si="30"/>
        <v>0</v>
      </c>
      <c r="AE85" s="25">
        <f t="shared" si="31"/>
        <v>0</v>
      </c>
      <c r="AF85" s="25">
        <f t="shared" si="32"/>
        <v>0</v>
      </c>
      <c r="AG85" s="25">
        <f t="shared" si="33"/>
        <v>0</v>
      </c>
      <c r="AH85" s="25">
        <f t="shared" si="34"/>
        <v>0</v>
      </c>
      <c r="AI85" s="25">
        <f t="shared" si="35"/>
        <v>0</v>
      </c>
      <c r="AJ85" s="25">
        <f t="shared" si="36"/>
        <v>0</v>
      </c>
      <c r="AK85" s="25">
        <f t="shared" si="37"/>
        <v>0</v>
      </c>
    </row>
    <row r="86" spans="1:37" s="1" customFormat="1">
      <c r="A86" s="59">
        <v>82</v>
      </c>
      <c r="B86" s="154"/>
      <c r="C86" s="157"/>
      <c r="D86" s="154"/>
      <c r="E86" s="3"/>
      <c r="F86" s="155"/>
      <c r="G86" s="144"/>
      <c r="H86" s="156"/>
      <c r="I86" s="146">
        <f t="shared" si="21"/>
        <v>0</v>
      </c>
      <c r="J86" s="41"/>
      <c r="K86" s="185">
        <v>3</v>
      </c>
      <c r="L86" s="186"/>
      <c r="M86" s="207" t="s">
        <v>61</v>
      </c>
      <c r="N86" s="208"/>
      <c r="O86" s="7"/>
      <c r="P86" s="7"/>
      <c r="Q86" s="25">
        <f t="shared" si="38"/>
        <v>0</v>
      </c>
      <c r="R86" s="25"/>
      <c r="S86" s="25">
        <f t="shared" si="22"/>
        <v>0</v>
      </c>
      <c r="T86" s="25">
        <f t="shared" si="23"/>
        <v>0</v>
      </c>
      <c r="U86" s="25">
        <f t="shared" si="24"/>
        <v>0</v>
      </c>
      <c r="V86" s="25">
        <f t="shared" si="25"/>
        <v>0</v>
      </c>
      <c r="W86" s="25"/>
      <c r="X86" s="25"/>
      <c r="Y86" s="7"/>
      <c r="Z86" s="25">
        <f t="shared" si="26"/>
        <v>0</v>
      </c>
      <c r="AA86" s="25">
        <f t="shared" si="27"/>
        <v>0</v>
      </c>
      <c r="AB86" s="25">
        <f t="shared" si="28"/>
        <v>0</v>
      </c>
      <c r="AC86" s="25">
        <f t="shared" si="29"/>
        <v>0</v>
      </c>
      <c r="AD86" s="25">
        <f t="shared" si="30"/>
        <v>0</v>
      </c>
      <c r="AE86" s="25">
        <f t="shared" si="31"/>
        <v>0</v>
      </c>
      <c r="AF86" s="25">
        <f t="shared" si="32"/>
        <v>0</v>
      </c>
      <c r="AG86" s="25">
        <f t="shared" si="33"/>
        <v>0</v>
      </c>
      <c r="AH86" s="25">
        <f t="shared" si="34"/>
        <v>0</v>
      </c>
      <c r="AI86" s="25">
        <f t="shared" si="35"/>
        <v>0</v>
      </c>
      <c r="AJ86" s="25">
        <f t="shared" si="36"/>
        <v>0</v>
      </c>
      <c r="AK86" s="25">
        <f t="shared" si="37"/>
        <v>0</v>
      </c>
    </row>
    <row r="87" spans="1:37" s="1" customFormat="1">
      <c r="A87" s="59">
        <v>83</v>
      </c>
      <c r="B87" s="154"/>
      <c r="C87" s="157"/>
      <c r="D87" s="154"/>
      <c r="E87" s="3"/>
      <c r="F87" s="155"/>
      <c r="G87" s="144"/>
      <c r="H87" s="156"/>
      <c r="I87" s="146">
        <f t="shared" si="21"/>
        <v>0</v>
      </c>
      <c r="J87" s="41"/>
      <c r="K87" s="181">
        <v>4</v>
      </c>
      <c r="L87" s="182"/>
      <c r="M87" s="73" t="s">
        <v>23</v>
      </c>
      <c r="N87" s="74"/>
      <c r="O87" s="7"/>
      <c r="P87" s="7"/>
      <c r="Q87" s="25">
        <f t="shared" si="38"/>
        <v>0</v>
      </c>
      <c r="R87" s="25"/>
      <c r="S87" s="25">
        <f t="shared" si="22"/>
        <v>0</v>
      </c>
      <c r="T87" s="25">
        <f t="shared" si="23"/>
        <v>0</v>
      </c>
      <c r="U87" s="25">
        <f t="shared" si="24"/>
        <v>0</v>
      </c>
      <c r="V87" s="25">
        <f t="shared" si="25"/>
        <v>0</v>
      </c>
      <c r="W87" s="25"/>
      <c r="X87" s="25"/>
      <c r="Y87" s="7"/>
      <c r="Z87" s="25">
        <f t="shared" si="26"/>
        <v>0</v>
      </c>
      <c r="AA87" s="25">
        <f t="shared" si="27"/>
        <v>0</v>
      </c>
      <c r="AB87" s="25">
        <f t="shared" si="28"/>
        <v>0</v>
      </c>
      <c r="AC87" s="25">
        <f t="shared" si="29"/>
        <v>0</v>
      </c>
      <c r="AD87" s="25">
        <f t="shared" si="30"/>
        <v>0</v>
      </c>
      <c r="AE87" s="25">
        <f t="shared" si="31"/>
        <v>0</v>
      </c>
      <c r="AF87" s="25">
        <f t="shared" si="32"/>
        <v>0</v>
      </c>
      <c r="AG87" s="25">
        <f t="shared" si="33"/>
        <v>0</v>
      </c>
      <c r="AH87" s="25">
        <f t="shared" si="34"/>
        <v>0</v>
      </c>
      <c r="AI87" s="25">
        <f t="shared" si="35"/>
        <v>0</v>
      </c>
      <c r="AJ87" s="25">
        <f t="shared" si="36"/>
        <v>0</v>
      </c>
      <c r="AK87" s="25">
        <f t="shared" si="37"/>
        <v>0</v>
      </c>
    </row>
    <row r="88" spans="1:37" s="1" customFormat="1">
      <c r="A88" s="59">
        <v>84</v>
      </c>
      <c r="B88" s="154"/>
      <c r="C88" s="157"/>
      <c r="D88" s="154"/>
      <c r="E88" s="3"/>
      <c r="F88" s="155"/>
      <c r="G88" s="144"/>
      <c r="H88" s="156"/>
      <c r="I88" s="146">
        <f t="shared" si="21"/>
        <v>0</v>
      </c>
      <c r="J88" s="41"/>
      <c r="K88" s="183"/>
      <c r="L88" s="184"/>
      <c r="M88" s="75" t="s">
        <v>62</v>
      </c>
      <c r="N88" s="76"/>
      <c r="O88" s="7"/>
      <c r="P88" s="7"/>
      <c r="Q88" s="25">
        <f t="shared" si="38"/>
        <v>0</v>
      </c>
      <c r="R88" s="25"/>
      <c r="S88" s="25">
        <f t="shared" si="22"/>
        <v>0</v>
      </c>
      <c r="T88" s="25">
        <f t="shared" si="23"/>
        <v>0</v>
      </c>
      <c r="U88" s="25">
        <f t="shared" si="24"/>
        <v>0</v>
      </c>
      <c r="V88" s="25">
        <f t="shared" si="25"/>
        <v>0</v>
      </c>
      <c r="W88" s="25"/>
      <c r="X88" s="25"/>
      <c r="Y88" s="7"/>
      <c r="Z88" s="25">
        <f t="shared" si="26"/>
        <v>0</v>
      </c>
      <c r="AA88" s="25">
        <f t="shared" si="27"/>
        <v>0</v>
      </c>
      <c r="AB88" s="25">
        <f t="shared" si="28"/>
        <v>0</v>
      </c>
      <c r="AC88" s="25">
        <f t="shared" si="29"/>
        <v>0</v>
      </c>
      <c r="AD88" s="25">
        <f t="shared" si="30"/>
        <v>0</v>
      </c>
      <c r="AE88" s="25">
        <f t="shared" si="31"/>
        <v>0</v>
      </c>
      <c r="AF88" s="25">
        <f t="shared" si="32"/>
        <v>0</v>
      </c>
      <c r="AG88" s="25">
        <f t="shared" si="33"/>
        <v>0</v>
      </c>
      <c r="AH88" s="25">
        <f t="shared" si="34"/>
        <v>0</v>
      </c>
      <c r="AI88" s="25">
        <f t="shared" si="35"/>
        <v>0</v>
      </c>
      <c r="AJ88" s="25">
        <f t="shared" si="36"/>
        <v>0</v>
      </c>
      <c r="AK88" s="25">
        <f t="shared" si="37"/>
        <v>0</v>
      </c>
    </row>
    <row r="89" spans="1:37" s="1" customFormat="1">
      <c r="A89" s="59">
        <v>85</v>
      </c>
      <c r="B89" s="154"/>
      <c r="C89" s="157"/>
      <c r="D89" s="154"/>
      <c r="E89" s="3"/>
      <c r="F89" s="155"/>
      <c r="G89" s="144"/>
      <c r="H89" s="156"/>
      <c r="I89" s="146">
        <f t="shared" si="21"/>
        <v>0</v>
      </c>
      <c r="J89" s="41"/>
      <c r="K89" s="185">
        <v>5</v>
      </c>
      <c r="L89" s="186"/>
      <c r="M89" s="73" t="s">
        <v>63</v>
      </c>
      <c r="N89" s="74"/>
      <c r="O89" s="7"/>
      <c r="P89" s="7"/>
      <c r="Q89" s="25">
        <f t="shared" si="38"/>
        <v>0</v>
      </c>
      <c r="R89" s="25"/>
      <c r="S89" s="25">
        <f t="shared" si="22"/>
        <v>0</v>
      </c>
      <c r="T89" s="25">
        <f t="shared" si="23"/>
        <v>0</v>
      </c>
      <c r="U89" s="25">
        <f t="shared" si="24"/>
        <v>0</v>
      </c>
      <c r="V89" s="25">
        <f t="shared" si="25"/>
        <v>0</v>
      </c>
      <c r="W89" s="25"/>
      <c r="X89" s="25"/>
      <c r="Y89" s="7"/>
      <c r="Z89" s="25">
        <f t="shared" si="26"/>
        <v>0</v>
      </c>
      <c r="AA89" s="25">
        <f t="shared" si="27"/>
        <v>0</v>
      </c>
      <c r="AB89" s="25">
        <f t="shared" si="28"/>
        <v>0</v>
      </c>
      <c r="AC89" s="25">
        <f t="shared" si="29"/>
        <v>0</v>
      </c>
      <c r="AD89" s="25">
        <f t="shared" si="30"/>
        <v>0</v>
      </c>
      <c r="AE89" s="25">
        <f t="shared" si="31"/>
        <v>0</v>
      </c>
      <c r="AF89" s="25">
        <f t="shared" si="32"/>
        <v>0</v>
      </c>
      <c r="AG89" s="25">
        <f t="shared" si="33"/>
        <v>0</v>
      </c>
      <c r="AH89" s="25">
        <f t="shared" si="34"/>
        <v>0</v>
      </c>
      <c r="AI89" s="25">
        <f t="shared" si="35"/>
        <v>0</v>
      </c>
      <c r="AJ89" s="25">
        <f t="shared" si="36"/>
        <v>0</v>
      </c>
      <c r="AK89" s="25">
        <f t="shared" si="37"/>
        <v>0</v>
      </c>
    </row>
    <row r="90" spans="1:37" s="1" customFormat="1">
      <c r="A90" s="59">
        <v>86</v>
      </c>
      <c r="B90" s="154"/>
      <c r="C90" s="157"/>
      <c r="D90" s="154"/>
      <c r="E90" s="3"/>
      <c r="F90" s="155"/>
      <c r="G90" s="144"/>
      <c r="H90" s="156"/>
      <c r="I90" s="146">
        <f t="shared" si="21"/>
        <v>0</v>
      </c>
      <c r="J90" s="41"/>
      <c r="K90" s="187">
        <v>6</v>
      </c>
      <c r="L90" s="188"/>
      <c r="M90" s="73" t="s">
        <v>34</v>
      </c>
      <c r="N90" s="74"/>
      <c r="O90" s="7"/>
      <c r="P90" s="7"/>
      <c r="Q90" s="25">
        <f t="shared" si="38"/>
        <v>0</v>
      </c>
      <c r="R90" s="25"/>
      <c r="S90" s="25">
        <f t="shared" si="22"/>
        <v>0</v>
      </c>
      <c r="T90" s="25">
        <f t="shared" si="23"/>
        <v>0</v>
      </c>
      <c r="U90" s="25">
        <f t="shared" si="24"/>
        <v>0</v>
      </c>
      <c r="V90" s="25">
        <f t="shared" si="25"/>
        <v>0</v>
      </c>
      <c r="W90" s="25"/>
      <c r="X90" s="25"/>
      <c r="Y90" s="7"/>
      <c r="Z90" s="25">
        <f t="shared" si="26"/>
        <v>0</v>
      </c>
      <c r="AA90" s="25">
        <f t="shared" si="27"/>
        <v>0</v>
      </c>
      <c r="AB90" s="25">
        <f t="shared" si="28"/>
        <v>0</v>
      </c>
      <c r="AC90" s="25">
        <f t="shared" si="29"/>
        <v>0</v>
      </c>
      <c r="AD90" s="25">
        <f t="shared" si="30"/>
        <v>0</v>
      </c>
      <c r="AE90" s="25">
        <f t="shared" si="31"/>
        <v>0</v>
      </c>
      <c r="AF90" s="25">
        <f t="shared" si="32"/>
        <v>0</v>
      </c>
      <c r="AG90" s="25">
        <f t="shared" si="33"/>
        <v>0</v>
      </c>
      <c r="AH90" s="25">
        <f t="shared" si="34"/>
        <v>0</v>
      </c>
      <c r="AI90" s="25">
        <f t="shared" si="35"/>
        <v>0</v>
      </c>
      <c r="AJ90" s="25">
        <f t="shared" si="36"/>
        <v>0</v>
      </c>
      <c r="AK90" s="25">
        <f t="shared" si="37"/>
        <v>0</v>
      </c>
    </row>
    <row r="91" spans="1:37" s="1" customFormat="1">
      <c r="A91" s="59">
        <v>87</v>
      </c>
      <c r="B91" s="154"/>
      <c r="C91" s="157"/>
      <c r="D91" s="154"/>
      <c r="E91" s="3"/>
      <c r="F91" s="155"/>
      <c r="G91" s="144"/>
      <c r="H91" s="156"/>
      <c r="I91" s="146">
        <f t="shared" si="21"/>
        <v>0</v>
      </c>
      <c r="J91" s="41"/>
      <c r="K91" s="189"/>
      <c r="L91" s="190"/>
      <c r="M91" s="77" t="s">
        <v>71</v>
      </c>
      <c r="N91" s="78"/>
      <c r="O91" s="7"/>
      <c r="P91" s="7"/>
      <c r="Q91" s="25">
        <f t="shared" si="38"/>
        <v>0</v>
      </c>
      <c r="R91" s="25"/>
      <c r="S91" s="25">
        <f t="shared" si="22"/>
        <v>0</v>
      </c>
      <c r="T91" s="25">
        <f t="shared" si="23"/>
        <v>0</v>
      </c>
      <c r="U91" s="25">
        <f t="shared" si="24"/>
        <v>0</v>
      </c>
      <c r="V91" s="25">
        <f t="shared" si="25"/>
        <v>0</v>
      </c>
      <c r="W91" s="25"/>
      <c r="X91" s="25"/>
      <c r="Y91" s="7"/>
      <c r="Z91" s="25">
        <f t="shared" si="26"/>
        <v>0</v>
      </c>
      <c r="AA91" s="25">
        <f t="shared" si="27"/>
        <v>0</v>
      </c>
      <c r="AB91" s="25">
        <f t="shared" si="28"/>
        <v>0</v>
      </c>
      <c r="AC91" s="25">
        <f t="shared" si="29"/>
        <v>0</v>
      </c>
      <c r="AD91" s="25">
        <f t="shared" si="30"/>
        <v>0</v>
      </c>
      <c r="AE91" s="25">
        <f t="shared" si="31"/>
        <v>0</v>
      </c>
      <c r="AF91" s="25">
        <f t="shared" si="32"/>
        <v>0</v>
      </c>
      <c r="AG91" s="25">
        <f t="shared" si="33"/>
        <v>0</v>
      </c>
      <c r="AH91" s="25">
        <f t="shared" si="34"/>
        <v>0</v>
      </c>
      <c r="AI91" s="25">
        <f t="shared" si="35"/>
        <v>0</v>
      </c>
      <c r="AJ91" s="25">
        <f t="shared" si="36"/>
        <v>0</v>
      </c>
      <c r="AK91" s="25">
        <f t="shared" si="37"/>
        <v>0</v>
      </c>
    </row>
    <row r="92" spans="1:37" s="1" customFormat="1">
      <c r="A92" s="59">
        <v>88</v>
      </c>
      <c r="B92" s="154"/>
      <c r="C92" s="157"/>
      <c r="D92" s="154"/>
      <c r="E92" s="3"/>
      <c r="F92" s="155"/>
      <c r="G92" s="144"/>
      <c r="H92" s="156"/>
      <c r="I92" s="146">
        <f t="shared" si="21"/>
        <v>0</v>
      </c>
      <c r="J92" s="41"/>
      <c r="K92" s="181">
        <v>7</v>
      </c>
      <c r="L92" s="182"/>
      <c r="M92" s="73" t="s">
        <v>75</v>
      </c>
      <c r="N92" s="79"/>
      <c r="O92" s="7"/>
      <c r="P92" s="7"/>
      <c r="Q92" s="25">
        <f t="shared" si="38"/>
        <v>0</v>
      </c>
      <c r="R92" s="25"/>
      <c r="S92" s="25">
        <f t="shared" si="22"/>
        <v>0</v>
      </c>
      <c r="T92" s="25">
        <f t="shared" si="23"/>
        <v>0</v>
      </c>
      <c r="U92" s="25">
        <f t="shared" si="24"/>
        <v>0</v>
      </c>
      <c r="V92" s="25">
        <f t="shared" si="25"/>
        <v>0</v>
      </c>
      <c r="W92" s="25"/>
      <c r="X92" s="25"/>
      <c r="Y92" s="7"/>
      <c r="Z92" s="25">
        <f t="shared" si="26"/>
        <v>0</v>
      </c>
      <c r="AA92" s="25">
        <f t="shared" si="27"/>
        <v>0</v>
      </c>
      <c r="AB92" s="25">
        <f t="shared" si="28"/>
        <v>0</v>
      </c>
      <c r="AC92" s="25">
        <f t="shared" si="29"/>
        <v>0</v>
      </c>
      <c r="AD92" s="25">
        <f t="shared" si="30"/>
        <v>0</v>
      </c>
      <c r="AE92" s="25">
        <f t="shared" si="31"/>
        <v>0</v>
      </c>
      <c r="AF92" s="25">
        <f t="shared" si="32"/>
        <v>0</v>
      </c>
      <c r="AG92" s="25">
        <f t="shared" si="33"/>
        <v>0</v>
      </c>
      <c r="AH92" s="25">
        <f t="shared" si="34"/>
        <v>0</v>
      </c>
      <c r="AI92" s="25">
        <f t="shared" si="35"/>
        <v>0</v>
      </c>
      <c r="AJ92" s="25">
        <f t="shared" si="36"/>
        <v>0</v>
      </c>
      <c r="AK92" s="25">
        <f t="shared" si="37"/>
        <v>0</v>
      </c>
    </row>
    <row r="93" spans="1:37" s="1" customFormat="1">
      <c r="A93" s="59">
        <v>89</v>
      </c>
      <c r="B93" s="154"/>
      <c r="C93" s="157"/>
      <c r="D93" s="154"/>
      <c r="E93" s="3"/>
      <c r="F93" s="155"/>
      <c r="G93" s="144"/>
      <c r="H93" s="156"/>
      <c r="I93" s="146">
        <f t="shared" si="21"/>
        <v>0</v>
      </c>
      <c r="J93" s="41"/>
      <c r="K93" s="183"/>
      <c r="L93" s="184"/>
      <c r="M93" s="75" t="s">
        <v>74</v>
      </c>
      <c r="N93" s="80"/>
      <c r="O93" s="7"/>
      <c r="P93" s="7"/>
      <c r="Q93" s="25">
        <f t="shared" si="38"/>
        <v>0</v>
      </c>
      <c r="R93" s="25"/>
      <c r="S93" s="25">
        <f t="shared" si="22"/>
        <v>0</v>
      </c>
      <c r="T93" s="25">
        <f t="shared" si="23"/>
        <v>0</v>
      </c>
      <c r="U93" s="25">
        <f t="shared" si="24"/>
        <v>0</v>
      </c>
      <c r="V93" s="25">
        <f t="shared" si="25"/>
        <v>0</v>
      </c>
      <c r="W93" s="25"/>
      <c r="X93" s="25"/>
      <c r="Y93" s="7"/>
      <c r="Z93" s="25">
        <f t="shared" si="26"/>
        <v>0</v>
      </c>
      <c r="AA93" s="25">
        <f t="shared" si="27"/>
        <v>0</v>
      </c>
      <c r="AB93" s="25">
        <f t="shared" si="28"/>
        <v>0</v>
      </c>
      <c r="AC93" s="25">
        <f t="shared" si="29"/>
        <v>0</v>
      </c>
      <c r="AD93" s="25">
        <f t="shared" si="30"/>
        <v>0</v>
      </c>
      <c r="AE93" s="25">
        <f t="shared" si="31"/>
        <v>0</v>
      </c>
      <c r="AF93" s="25">
        <f t="shared" si="32"/>
        <v>0</v>
      </c>
      <c r="AG93" s="25">
        <f t="shared" si="33"/>
        <v>0</v>
      </c>
      <c r="AH93" s="25">
        <f t="shared" si="34"/>
        <v>0</v>
      </c>
      <c r="AI93" s="25">
        <f t="shared" si="35"/>
        <v>0</v>
      </c>
      <c r="AJ93" s="25">
        <f t="shared" si="36"/>
        <v>0</v>
      </c>
      <c r="AK93" s="25">
        <f t="shared" si="37"/>
        <v>0</v>
      </c>
    </row>
    <row r="94" spans="1:37" s="1" customFormat="1">
      <c r="A94" s="59">
        <v>90</v>
      </c>
      <c r="B94" s="154"/>
      <c r="C94" s="157"/>
      <c r="D94" s="154"/>
      <c r="E94" s="3"/>
      <c r="F94" s="155"/>
      <c r="G94" s="144"/>
      <c r="H94" s="156"/>
      <c r="I94" s="146">
        <f t="shared" ref="I94" si="39">H94*G94</f>
        <v>0</v>
      </c>
      <c r="J94" s="41"/>
      <c r="K94" s="81"/>
      <c r="L94" s="81"/>
      <c r="M94" s="81"/>
      <c r="N94" s="41"/>
      <c r="O94" s="7"/>
      <c r="P94" s="7"/>
      <c r="Q94" s="25">
        <f t="shared" si="38"/>
        <v>0</v>
      </c>
      <c r="R94" s="25"/>
      <c r="S94" s="25">
        <f t="shared" si="22"/>
        <v>0</v>
      </c>
      <c r="T94" s="25">
        <f t="shared" si="23"/>
        <v>0</v>
      </c>
      <c r="U94" s="25">
        <f t="shared" si="24"/>
        <v>0</v>
      </c>
      <c r="V94" s="25">
        <f t="shared" si="25"/>
        <v>0</v>
      </c>
      <c r="W94" s="25"/>
      <c r="X94" s="25"/>
      <c r="Y94" s="7"/>
      <c r="Z94" s="25">
        <f t="shared" si="26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37"/>
        <v>0</v>
      </c>
    </row>
    <row r="95" spans="1:37" s="1" customFormat="1">
      <c r="A95" s="36"/>
      <c r="B95" s="36"/>
      <c r="C95" s="36"/>
      <c r="D95" s="36"/>
      <c r="E95" s="35"/>
      <c r="F95" s="35"/>
      <c r="G95" s="161"/>
      <c r="H95" s="35"/>
      <c r="I95" s="164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1"/>
      <c r="H96" s="35"/>
      <c r="I96" s="165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1"/>
      <c r="H97" s="35"/>
      <c r="I97" s="165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1"/>
      <c r="H98" s="35"/>
      <c r="I98" s="165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1"/>
      <c r="H99" s="35"/>
      <c r="I99" s="165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1"/>
      <c r="H100" s="35"/>
      <c r="I100" s="165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1"/>
      <c r="H101" s="35"/>
      <c r="I101" s="165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1"/>
      <c r="H102" s="35"/>
      <c r="I102" s="165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1"/>
      <c r="H103" s="35"/>
      <c r="I103" s="166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1"/>
      <c r="H104" s="35"/>
      <c r="I104" s="167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1"/>
      <c r="H105" s="35"/>
      <c r="I105" s="166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82" t="s">
        <v>213</v>
      </c>
      <c r="F106" s="45"/>
      <c r="G106" s="161"/>
      <c r="H106" s="35"/>
      <c r="I106" s="164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1"/>
      <c r="H107" s="35"/>
      <c r="I107" s="164"/>
      <c r="J107" s="35"/>
      <c r="K107" s="35"/>
      <c r="L107" s="35"/>
      <c r="M107" s="35"/>
      <c r="N107" s="35"/>
    </row>
    <row r="108" spans="1:15" s="1" customFormat="1">
      <c r="A108" s="38" t="s">
        <v>204</v>
      </c>
      <c r="B108" s="38"/>
      <c r="C108" s="38"/>
      <c r="D108" s="40">
        <v>0</v>
      </c>
      <c r="E108" s="191" t="s">
        <v>209</v>
      </c>
      <c r="F108" s="191"/>
      <c r="G108" s="162"/>
      <c r="H108" s="42"/>
      <c r="I108" s="168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2" t="s">
        <v>208</v>
      </c>
      <c r="F109" s="192"/>
      <c r="G109" s="162"/>
      <c r="H109" s="42"/>
      <c r="I109" s="168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2" t="s">
        <v>147</v>
      </c>
      <c r="F110" s="222"/>
      <c r="G110" s="162"/>
      <c r="H110" s="42"/>
      <c r="I110" s="168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1" t="s">
        <v>147</v>
      </c>
      <c r="F111" s="221"/>
      <c r="G111" s="162"/>
      <c r="H111" s="42"/>
      <c r="I111" s="168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1" t="s">
        <v>147</v>
      </c>
      <c r="F112" s="221"/>
      <c r="G112" s="162"/>
      <c r="H112" s="42"/>
      <c r="I112" s="168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1" t="s">
        <v>147</v>
      </c>
      <c r="F113" s="221"/>
      <c r="G113" s="162"/>
      <c r="H113" s="42"/>
      <c r="I113" s="168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1" t="s">
        <v>147</v>
      </c>
      <c r="F114" s="221"/>
      <c r="G114" s="162"/>
      <c r="H114" s="42"/>
      <c r="I114" s="168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1" t="s">
        <v>147</v>
      </c>
      <c r="F115" s="221"/>
      <c r="G115" s="162"/>
      <c r="H115" s="42"/>
      <c r="I115" s="168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1" t="s">
        <v>147</v>
      </c>
      <c r="F116" s="221"/>
      <c r="G116" s="162"/>
      <c r="H116" s="42"/>
      <c r="I116" s="168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1" t="s">
        <v>147</v>
      </c>
      <c r="F117" s="221"/>
      <c r="G117" s="162"/>
      <c r="H117" s="42"/>
      <c r="I117" s="168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1" t="s">
        <v>147</v>
      </c>
      <c r="F118" s="221"/>
      <c r="G118" s="162"/>
      <c r="H118" s="42"/>
      <c r="I118" s="168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1" t="s">
        <v>147</v>
      </c>
      <c r="F119" s="221"/>
      <c r="G119" s="162"/>
      <c r="H119" s="42"/>
      <c r="I119" s="168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2"/>
      <c r="H120" s="42"/>
      <c r="I120" s="169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70" showPageBreaks="1" printArea="1" hiddenColumns="1" view="pageBreakPreview">
      <selection activeCell="M39" sqref="M39"/>
      <rowBreaks count="1" manualBreakCount="1">
        <brk id="64" max="13" man="1"/>
      </rowBreaks>
      <pageMargins left="0.51181102362204722" right="0.31496062992125984" top="0.78740157480314965" bottom="0.59055118110236227" header="0.11811023622047245" footer="0.11811023622047245"/>
      <pageSetup paperSize="9" scale="72" orientation="portrait" r:id="rId1"/>
    </customSheetView>
  </customSheetViews>
  <mergeCells count="36">
    <mergeCell ref="AB2:AK2"/>
    <mergeCell ref="M84:N84"/>
    <mergeCell ref="M86:N86"/>
    <mergeCell ref="K84:L84"/>
    <mergeCell ref="K85:L85"/>
    <mergeCell ref="K86:L86"/>
    <mergeCell ref="J4:L4"/>
    <mergeCell ref="A1:D1"/>
    <mergeCell ref="E1:F1"/>
    <mergeCell ref="S1:V1"/>
    <mergeCell ref="A2:F2"/>
    <mergeCell ref="S2:V2"/>
    <mergeCell ref="F3:H3"/>
    <mergeCell ref="I3:I4"/>
    <mergeCell ref="K5:L5"/>
    <mergeCell ref="A3:A4"/>
    <mergeCell ref="B3:B4"/>
    <mergeCell ref="C3:C4"/>
    <mergeCell ref="D3:D4"/>
    <mergeCell ref="E3:E4"/>
    <mergeCell ref="E118:F118"/>
    <mergeCell ref="E119:F119"/>
    <mergeCell ref="K87:L88"/>
    <mergeCell ref="K89:L89"/>
    <mergeCell ref="K90:L91"/>
    <mergeCell ref="K92:L93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21" priority="2" operator="equal">
      <formula>"Snižte výdaje na přípravu"</formula>
    </cfRule>
  </conditionalFormatting>
  <conditionalFormatting sqref="J4:L4">
    <cfRule type="containsText" dxfId="20" priority="1" operator="containsText" text="Snižte výdaje">
      <formula>NOT(ISERROR(SEARCH("Snižte výdaje",J4)))</formula>
    </cfRule>
  </conditionalFormatting>
  <dataValidations count="4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4" max="1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1" r:id="rId5" name="Check Box 5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6" name="Check Box 6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7" name="Check Box 7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8" name="Check Box 8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A1:AL120"/>
  <sheetViews>
    <sheetView view="pageBreakPreview" zoomScale="85" zoomScaleNormal="85" zoomScaleSheetLayoutView="85" workbookViewId="0">
      <pane ySplit="4" topLeftCell="A5" activePane="bottomLeft" state="frozen"/>
      <selection pane="bottomLeft" activeCell="E12" sqref="E12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5703125" style="4" customWidth="1"/>
    <col min="5" max="5" width="47.28515625" style="1" customWidth="1"/>
    <col min="6" max="6" width="9.140625" style="1" customWidth="1"/>
    <col min="7" max="7" width="9.140625" style="163" customWidth="1"/>
    <col min="8" max="8" width="13.7109375" style="1" customWidth="1"/>
    <col min="9" max="9" width="11.140625" style="170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2" t="str">
        <f>'Celek-całość'!A6</f>
        <v>Partner 2</v>
      </c>
      <c r="B1" s="212"/>
      <c r="C1" s="212"/>
      <c r="D1" s="212"/>
      <c r="E1" s="210" t="str">
        <f>'Celek-całość'!B6</f>
        <v>Název partnera / Nazwa partnera</v>
      </c>
      <c r="F1" s="210"/>
      <c r="G1" s="160"/>
      <c r="H1" s="51" t="s">
        <v>16</v>
      </c>
      <c r="I1" s="150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09">
        <f>S3+T3+U3+V3</f>
        <v>0</v>
      </c>
      <c r="T1" s="209"/>
      <c r="U1" s="209"/>
      <c r="V1" s="209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1" t="s">
        <v>229</v>
      </c>
      <c r="B2" s="210"/>
      <c r="C2" s="210"/>
      <c r="D2" s="210"/>
      <c r="E2" s="210"/>
      <c r="F2" s="210"/>
      <c r="G2" s="160"/>
      <c r="H2" s="51" t="s">
        <v>153</v>
      </c>
      <c r="I2" s="151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5">
        <v>100</v>
      </c>
      <c r="T2" s="206"/>
      <c r="U2" s="206"/>
      <c r="V2" s="206"/>
      <c r="W2" s="14" t="s">
        <v>50</v>
      </c>
      <c r="X2" s="15"/>
      <c r="Y2" s="7"/>
      <c r="Z2" s="16" t="s">
        <v>78</v>
      </c>
      <c r="AA2" s="16" t="s">
        <v>79</v>
      </c>
      <c r="AB2" s="194" t="s">
        <v>77</v>
      </c>
      <c r="AC2" s="195"/>
      <c r="AD2" s="195"/>
      <c r="AE2" s="195"/>
      <c r="AF2" s="195"/>
      <c r="AG2" s="195"/>
      <c r="AH2" s="195"/>
      <c r="AI2" s="195"/>
      <c r="AJ2" s="195"/>
      <c r="AK2" s="196"/>
    </row>
    <row r="3" spans="1:37" s="1" customFormat="1" ht="27.6" customHeight="1">
      <c r="A3" s="213" t="s">
        <v>155</v>
      </c>
      <c r="B3" s="203" t="s">
        <v>42</v>
      </c>
      <c r="C3" s="203" t="s">
        <v>44</v>
      </c>
      <c r="D3" s="203" t="s">
        <v>203</v>
      </c>
      <c r="E3" s="215" t="s">
        <v>10</v>
      </c>
      <c r="F3" s="204" t="s">
        <v>11</v>
      </c>
      <c r="G3" s="204"/>
      <c r="H3" s="204"/>
      <c r="I3" s="217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4"/>
      <c r="B4" s="204"/>
      <c r="C4" s="204"/>
      <c r="D4" s="203"/>
      <c r="E4" s="216"/>
      <c r="F4" s="58" t="s">
        <v>51</v>
      </c>
      <c r="G4" s="140" t="s">
        <v>12</v>
      </c>
      <c r="H4" s="118" t="s">
        <v>233</v>
      </c>
      <c r="I4" s="218"/>
      <c r="J4" s="201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2"/>
      <c r="L4" s="202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2"/>
      <c r="C5" s="153"/>
      <c r="D5" s="154"/>
      <c r="E5" s="2"/>
      <c r="F5" s="155"/>
      <c r="G5" s="144"/>
      <c r="H5" s="156"/>
      <c r="I5" s="146">
        <f>H5*G5</f>
        <v>0</v>
      </c>
      <c r="J5" s="60"/>
      <c r="K5" s="199" t="s">
        <v>88</v>
      </c>
      <c r="L5" s="200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 t="shared" ref="AK5:AK36" si="3">IF($D5=11,$I5,0)</f>
        <v>0</v>
      </c>
    </row>
    <row r="6" spans="1:37" s="1" customFormat="1">
      <c r="A6" s="59">
        <v>2</v>
      </c>
      <c r="B6" s="152"/>
      <c r="C6" s="157"/>
      <c r="D6" s="154"/>
      <c r="E6" s="3"/>
      <c r="F6" s="155"/>
      <c r="G6" s="144"/>
      <c r="H6" s="156"/>
      <c r="I6" s="146">
        <f t="shared" ref="I6:I69" si="4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5">IF($B6=3,$I6,0)</f>
        <v>0</v>
      </c>
      <c r="T6" s="25">
        <f t="shared" ref="T6:T69" si="6">IF($B6=4,$I6,0)</f>
        <v>0</v>
      </c>
      <c r="U6" s="25">
        <f t="shared" ref="U6:U69" si="7">IF($B6=5,$I6,0)</f>
        <v>0</v>
      </c>
      <c r="V6" s="25">
        <f t="shared" ref="V6:V69" si="8">IF($B6=6,$I6,0)</f>
        <v>0</v>
      </c>
      <c r="W6" s="25"/>
      <c r="X6" s="25"/>
      <c r="Y6" s="7"/>
      <c r="Z6" s="25">
        <f t="shared" ref="Z6:Z69" si="9">IF($D6=0,$I6,0)</f>
        <v>0</v>
      </c>
      <c r="AA6" s="25">
        <f t="shared" ref="AA6:AA69" si="10">IF($D6=1,$I6,0)</f>
        <v>0</v>
      </c>
      <c r="AB6" s="25">
        <f t="shared" ref="AB6:AB69" si="11">IF($D6=2,$I6,0)</f>
        <v>0</v>
      </c>
      <c r="AC6" s="25">
        <f t="shared" ref="AC6:AC69" si="12">IF($D6=3,$I6,0)</f>
        <v>0</v>
      </c>
      <c r="AD6" s="25">
        <f t="shared" ref="AD6:AD69" si="13">IF($D6=4,$I6,0)</f>
        <v>0</v>
      </c>
      <c r="AE6" s="25">
        <f t="shared" ref="AE6:AE69" si="14">IF($D6=5,$I6,0)</f>
        <v>0</v>
      </c>
      <c r="AF6" s="25">
        <f t="shared" ref="AF6:AF69" si="15">IF($D6=6,$I6,0)</f>
        <v>0</v>
      </c>
      <c r="AG6" s="25">
        <f t="shared" ref="AG6:AG69" si="16">IF($D6=7,$I6,0)</f>
        <v>0</v>
      </c>
      <c r="AH6" s="25">
        <f t="shared" ref="AH6:AH69" si="17">IF($D6=8,$I6,0)</f>
        <v>0</v>
      </c>
      <c r="AI6" s="25">
        <f t="shared" ref="AI6:AI69" si="18">IF($D6=9,$I6,0)</f>
        <v>0</v>
      </c>
      <c r="AJ6" s="25">
        <f t="shared" ref="AJ6:AJ69" si="19">IF($D6=10,$I6,0)</f>
        <v>0</v>
      </c>
      <c r="AK6" s="25">
        <f t="shared" si="3"/>
        <v>0</v>
      </c>
    </row>
    <row r="7" spans="1:37" s="1" customFormat="1" ht="16.5" customHeight="1">
      <c r="A7" s="59">
        <v>3</v>
      </c>
      <c r="B7" s="152"/>
      <c r="C7" s="157"/>
      <c r="D7" s="154"/>
      <c r="E7" s="3"/>
      <c r="F7" s="155"/>
      <c r="G7" s="144"/>
      <c r="H7" s="156"/>
      <c r="I7" s="146">
        <f t="shared" si="4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5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/>
      <c r="X7" s="25"/>
      <c r="Y7" s="7"/>
      <c r="Z7" s="25">
        <f t="shared" si="9"/>
        <v>0</v>
      </c>
      <c r="AA7" s="25">
        <f t="shared" si="10"/>
        <v>0</v>
      </c>
      <c r="AB7" s="25">
        <f t="shared" si="11"/>
        <v>0</v>
      </c>
      <c r="AC7" s="25">
        <f t="shared" si="12"/>
        <v>0</v>
      </c>
      <c r="AD7" s="25">
        <f t="shared" si="13"/>
        <v>0</v>
      </c>
      <c r="AE7" s="25">
        <f t="shared" si="14"/>
        <v>0</v>
      </c>
      <c r="AF7" s="25">
        <f t="shared" si="15"/>
        <v>0</v>
      </c>
      <c r="AG7" s="25">
        <f t="shared" si="16"/>
        <v>0</v>
      </c>
      <c r="AH7" s="25">
        <f t="shared" si="17"/>
        <v>0</v>
      </c>
      <c r="AI7" s="25">
        <f t="shared" si="18"/>
        <v>0</v>
      </c>
      <c r="AJ7" s="25">
        <f t="shared" si="19"/>
        <v>0</v>
      </c>
      <c r="AK7" s="25">
        <f t="shared" si="3"/>
        <v>0</v>
      </c>
    </row>
    <row r="8" spans="1:37" s="1" customFormat="1" ht="13.5" customHeight="1">
      <c r="A8" s="59">
        <v>4</v>
      </c>
      <c r="B8" s="152"/>
      <c r="C8" s="153"/>
      <c r="D8" s="154"/>
      <c r="E8" s="3"/>
      <c r="F8" s="155"/>
      <c r="G8" s="144"/>
      <c r="H8" s="156"/>
      <c r="I8" s="146">
        <f t="shared" si="4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5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/>
      <c r="X8" s="25"/>
      <c r="Y8" s="7"/>
      <c r="Z8" s="25">
        <f t="shared" si="9"/>
        <v>0</v>
      </c>
      <c r="AA8" s="25">
        <f t="shared" si="10"/>
        <v>0</v>
      </c>
      <c r="AB8" s="25">
        <f t="shared" si="11"/>
        <v>0</v>
      </c>
      <c r="AC8" s="25">
        <f t="shared" si="12"/>
        <v>0</v>
      </c>
      <c r="AD8" s="25">
        <f t="shared" si="13"/>
        <v>0</v>
      </c>
      <c r="AE8" s="25">
        <f t="shared" si="14"/>
        <v>0</v>
      </c>
      <c r="AF8" s="25">
        <f t="shared" si="15"/>
        <v>0</v>
      </c>
      <c r="AG8" s="25">
        <f t="shared" si="16"/>
        <v>0</v>
      </c>
      <c r="AH8" s="25">
        <f t="shared" si="17"/>
        <v>0</v>
      </c>
      <c r="AI8" s="25">
        <f t="shared" si="18"/>
        <v>0</v>
      </c>
      <c r="AJ8" s="25">
        <f t="shared" si="19"/>
        <v>0</v>
      </c>
      <c r="AK8" s="25">
        <f t="shared" si="3"/>
        <v>0</v>
      </c>
    </row>
    <row r="9" spans="1:37" s="1" customFormat="1">
      <c r="A9" s="59">
        <v>5</v>
      </c>
      <c r="B9" s="158"/>
      <c r="C9" s="153"/>
      <c r="D9" s="154"/>
      <c r="E9" s="3"/>
      <c r="F9" s="155"/>
      <c r="G9" s="144"/>
      <c r="H9" s="156"/>
      <c r="I9" s="146">
        <f t="shared" si="4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/>
      <c r="X9" s="25"/>
      <c r="Y9" s="7"/>
      <c r="Z9" s="25">
        <f t="shared" si="9"/>
        <v>0</v>
      </c>
      <c r="AA9" s="25">
        <f t="shared" si="10"/>
        <v>0</v>
      </c>
      <c r="AB9" s="25">
        <f t="shared" si="11"/>
        <v>0</v>
      </c>
      <c r="AC9" s="25">
        <f t="shared" si="12"/>
        <v>0</v>
      </c>
      <c r="AD9" s="25">
        <f t="shared" si="13"/>
        <v>0</v>
      </c>
      <c r="AE9" s="25">
        <f t="shared" si="14"/>
        <v>0</v>
      </c>
      <c r="AF9" s="25">
        <f t="shared" si="15"/>
        <v>0</v>
      </c>
      <c r="AG9" s="25">
        <f t="shared" si="16"/>
        <v>0</v>
      </c>
      <c r="AH9" s="25">
        <f t="shared" si="17"/>
        <v>0</v>
      </c>
      <c r="AI9" s="25">
        <f t="shared" si="18"/>
        <v>0</v>
      </c>
      <c r="AJ9" s="25">
        <f t="shared" si="19"/>
        <v>0</v>
      </c>
      <c r="AK9" s="25">
        <f t="shared" si="3"/>
        <v>0</v>
      </c>
    </row>
    <row r="10" spans="1:37" s="1" customFormat="1">
      <c r="A10" s="59">
        <v>6</v>
      </c>
      <c r="B10" s="158"/>
      <c r="C10" s="153"/>
      <c r="D10" s="154"/>
      <c r="E10" s="3"/>
      <c r="F10" s="155"/>
      <c r="G10" s="144"/>
      <c r="H10" s="156"/>
      <c r="I10" s="146">
        <f t="shared" si="4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/>
      <c r="X10" s="25"/>
      <c r="Y10" s="7"/>
      <c r="Z10" s="25">
        <f t="shared" si="9"/>
        <v>0</v>
      </c>
      <c r="AA10" s="25">
        <f t="shared" si="10"/>
        <v>0</v>
      </c>
      <c r="AB10" s="25">
        <f t="shared" si="11"/>
        <v>0</v>
      </c>
      <c r="AC10" s="25">
        <f t="shared" si="12"/>
        <v>0</v>
      </c>
      <c r="AD10" s="25">
        <f t="shared" si="13"/>
        <v>0</v>
      </c>
      <c r="AE10" s="25">
        <f t="shared" si="14"/>
        <v>0</v>
      </c>
      <c r="AF10" s="25">
        <f t="shared" si="15"/>
        <v>0</v>
      </c>
      <c r="AG10" s="25">
        <f t="shared" si="16"/>
        <v>0</v>
      </c>
      <c r="AH10" s="25">
        <f t="shared" si="17"/>
        <v>0</v>
      </c>
      <c r="AI10" s="25">
        <f t="shared" si="18"/>
        <v>0</v>
      </c>
      <c r="AJ10" s="25">
        <f t="shared" si="19"/>
        <v>0</v>
      </c>
      <c r="AK10" s="25">
        <f t="shared" si="3"/>
        <v>0</v>
      </c>
    </row>
    <row r="11" spans="1:37" s="1" customFormat="1">
      <c r="A11" s="59">
        <v>7</v>
      </c>
      <c r="B11" s="158"/>
      <c r="C11" s="153"/>
      <c r="D11" s="154"/>
      <c r="E11" s="3"/>
      <c r="F11" s="155"/>
      <c r="G11" s="144"/>
      <c r="H11" s="156"/>
      <c r="I11" s="146">
        <f t="shared" si="4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/>
      <c r="X11" s="25"/>
      <c r="Y11" s="7"/>
      <c r="Z11" s="25">
        <f t="shared" si="9"/>
        <v>0</v>
      </c>
      <c r="AA11" s="25">
        <f t="shared" si="10"/>
        <v>0</v>
      </c>
      <c r="AB11" s="25">
        <f t="shared" si="11"/>
        <v>0</v>
      </c>
      <c r="AC11" s="25">
        <f t="shared" si="12"/>
        <v>0</v>
      </c>
      <c r="AD11" s="25">
        <f t="shared" si="13"/>
        <v>0</v>
      </c>
      <c r="AE11" s="25">
        <f t="shared" si="14"/>
        <v>0</v>
      </c>
      <c r="AF11" s="25">
        <f t="shared" si="15"/>
        <v>0</v>
      </c>
      <c r="AG11" s="25">
        <f t="shared" si="16"/>
        <v>0</v>
      </c>
      <c r="AH11" s="25">
        <f t="shared" si="17"/>
        <v>0</v>
      </c>
      <c r="AI11" s="25">
        <f t="shared" si="18"/>
        <v>0</v>
      </c>
      <c r="AJ11" s="25">
        <f t="shared" si="19"/>
        <v>0</v>
      </c>
      <c r="AK11" s="25">
        <f t="shared" si="3"/>
        <v>0</v>
      </c>
    </row>
    <row r="12" spans="1:37" s="1" customFormat="1" ht="15.75" customHeight="1">
      <c r="A12" s="59">
        <v>8</v>
      </c>
      <c r="B12" s="158"/>
      <c r="C12" s="153"/>
      <c r="D12" s="154"/>
      <c r="E12" s="3"/>
      <c r="F12" s="155"/>
      <c r="G12" s="144"/>
      <c r="H12" s="156"/>
      <c r="I12" s="146">
        <f t="shared" si="4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/>
      <c r="X12" s="25"/>
      <c r="Y12" s="7"/>
      <c r="Z12" s="25">
        <f t="shared" si="9"/>
        <v>0</v>
      </c>
      <c r="AA12" s="25">
        <f t="shared" si="10"/>
        <v>0</v>
      </c>
      <c r="AB12" s="25">
        <f t="shared" si="11"/>
        <v>0</v>
      </c>
      <c r="AC12" s="25">
        <f t="shared" si="12"/>
        <v>0</v>
      </c>
      <c r="AD12" s="25">
        <f t="shared" si="13"/>
        <v>0</v>
      </c>
      <c r="AE12" s="25">
        <f t="shared" si="14"/>
        <v>0</v>
      </c>
      <c r="AF12" s="25">
        <f t="shared" si="15"/>
        <v>0</v>
      </c>
      <c r="AG12" s="25">
        <f t="shared" si="16"/>
        <v>0</v>
      </c>
      <c r="AH12" s="25">
        <f t="shared" si="17"/>
        <v>0</v>
      </c>
      <c r="AI12" s="25">
        <f t="shared" si="18"/>
        <v>0</v>
      </c>
      <c r="AJ12" s="25">
        <f t="shared" si="19"/>
        <v>0</v>
      </c>
      <c r="AK12" s="25">
        <f t="shared" si="3"/>
        <v>0</v>
      </c>
    </row>
    <row r="13" spans="1:37" s="1" customFormat="1">
      <c r="A13" s="59">
        <v>9</v>
      </c>
      <c r="B13" s="158"/>
      <c r="C13" s="153"/>
      <c r="D13" s="154"/>
      <c r="E13" s="3"/>
      <c r="F13" s="155"/>
      <c r="G13" s="144"/>
      <c r="H13" s="156"/>
      <c r="I13" s="146">
        <f t="shared" si="4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/>
      <c r="X13" s="25"/>
      <c r="Y13" s="7"/>
      <c r="Z13" s="25">
        <f t="shared" si="9"/>
        <v>0</v>
      </c>
      <c r="AA13" s="25">
        <f t="shared" si="10"/>
        <v>0</v>
      </c>
      <c r="AB13" s="25">
        <f t="shared" si="11"/>
        <v>0</v>
      </c>
      <c r="AC13" s="25">
        <f t="shared" si="12"/>
        <v>0</v>
      </c>
      <c r="AD13" s="25">
        <f t="shared" si="13"/>
        <v>0</v>
      </c>
      <c r="AE13" s="25">
        <f t="shared" si="14"/>
        <v>0</v>
      </c>
      <c r="AF13" s="25">
        <f t="shared" si="15"/>
        <v>0</v>
      </c>
      <c r="AG13" s="25">
        <f t="shared" si="16"/>
        <v>0</v>
      </c>
      <c r="AH13" s="25">
        <f t="shared" si="17"/>
        <v>0</v>
      </c>
      <c r="AI13" s="25">
        <f t="shared" si="18"/>
        <v>0</v>
      </c>
      <c r="AJ13" s="25">
        <f t="shared" si="19"/>
        <v>0</v>
      </c>
      <c r="AK13" s="25">
        <f t="shared" si="3"/>
        <v>0</v>
      </c>
    </row>
    <row r="14" spans="1:37" s="1" customFormat="1">
      <c r="A14" s="59">
        <v>10</v>
      </c>
      <c r="B14" s="158"/>
      <c r="C14" s="153"/>
      <c r="D14" s="154"/>
      <c r="E14" s="3"/>
      <c r="F14" s="155"/>
      <c r="G14" s="144"/>
      <c r="H14" s="156"/>
      <c r="I14" s="146">
        <f t="shared" si="4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/>
      <c r="X14" s="25"/>
      <c r="Y14" s="7"/>
      <c r="Z14" s="25">
        <f t="shared" si="9"/>
        <v>0</v>
      </c>
      <c r="AA14" s="25">
        <f t="shared" si="10"/>
        <v>0</v>
      </c>
      <c r="AB14" s="25">
        <f t="shared" si="11"/>
        <v>0</v>
      </c>
      <c r="AC14" s="25">
        <f t="shared" si="12"/>
        <v>0</v>
      </c>
      <c r="AD14" s="25">
        <f t="shared" si="13"/>
        <v>0</v>
      </c>
      <c r="AE14" s="25">
        <f t="shared" si="14"/>
        <v>0</v>
      </c>
      <c r="AF14" s="25">
        <f t="shared" si="15"/>
        <v>0</v>
      </c>
      <c r="AG14" s="25">
        <f t="shared" si="16"/>
        <v>0</v>
      </c>
      <c r="AH14" s="25">
        <f t="shared" si="17"/>
        <v>0</v>
      </c>
      <c r="AI14" s="25">
        <f t="shared" si="18"/>
        <v>0</v>
      </c>
      <c r="AJ14" s="25">
        <f t="shared" si="19"/>
        <v>0</v>
      </c>
      <c r="AK14" s="25">
        <f t="shared" si="3"/>
        <v>0</v>
      </c>
    </row>
    <row r="15" spans="1:37" s="1" customFormat="1">
      <c r="A15" s="59">
        <v>11</v>
      </c>
      <c r="B15" s="158"/>
      <c r="C15" s="153"/>
      <c r="D15" s="154"/>
      <c r="E15" s="3"/>
      <c r="F15" s="155"/>
      <c r="G15" s="144"/>
      <c r="H15" s="156"/>
      <c r="I15" s="146">
        <f t="shared" si="4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5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/>
      <c r="X15" s="25"/>
      <c r="Y15" s="7"/>
      <c r="Z15" s="25">
        <f t="shared" si="9"/>
        <v>0</v>
      </c>
      <c r="AA15" s="25">
        <f t="shared" si="10"/>
        <v>0</v>
      </c>
      <c r="AB15" s="25">
        <f t="shared" si="11"/>
        <v>0</v>
      </c>
      <c r="AC15" s="25">
        <f t="shared" si="12"/>
        <v>0</v>
      </c>
      <c r="AD15" s="25">
        <f t="shared" si="13"/>
        <v>0</v>
      </c>
      <c r="AE15" s="25">
        <f t="shared" si="14"/>
        <v>0</v>
      </c>
      <c r="AF15" s="25">
        <f t="shared" si="15"/>
        <v>0</v>
      </c>
      <c r="AG15" s="25">
        <f t="shared" si="16"/>
        <v>0</v>
      </c>
      <c r="AH15" s="25">
        <f t="shared" si="17"/>
        <v>0</v>
      </c>
      <c r="AI15" s="25">
        <f t="shared" si="18"/>
        <v>0</v>
      </c>
      <c r="AJ15" s="25">
        <f t="shared" si="19"/>
        <v>0</v>
      </c>
      <c r="AK15" s="25">
        <f t="shared" si="3"/>
        <v>0</v>
      </c>
    </row>
    <row r="16" spans="1:37" s="1" customFormat="1">
      <c r="A16" s="59">
        <v>12</v>
      </c>
      <c r="B16" s="158"/>
      <c r="C16" s="153"/>
      <c r="D16" s="154"/>
      <c r="E16" s="3"/>
      <c r="F16" s="155"/>
      <c r="G16" s="144"/>
      <c r="H16" s="156"/>
      <c r="I16" s="146">
        <f t="shared" si="4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5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/>
      <c r="X16" s="25"/>
      <c r="Y16" s="7"/>
      <c r="Z16" s="25">
        <f t="shared" si="9"/>
        <v>0</v>
      </c>
      <c r="AA16" s="25">
        <f t="shared" si="10"/>
        <v>0</v>
      </c>
      <c r="AB16" s="25">
        <f t="shared" si="11"/>
        <v>0</v>
      </c>
      <c r="AC16" s="25">
        <f t="shared" si="12"/>
        <v>0</v>
      </c>
      <c r="AD16" s="25">
        <f t="shared" si="13"/>
        <v>0</v>
      </c>
      <c r="AE16" s="25">
        <f t="shared" si="14"/>
        <v>0</v>
      </c>
      <c r="AF16" s="25">
        <f t="shared" si="15"/>
        <v>0</v>
      </c>
      <c r="AG16" s="25">
        <f t="shared" si="16"/>
        <v>0</v>
      </c>
      <c r="AH16" s="25">
        <f t="shared" si="17"/>
        <v>0</v>
      </c>
      <c r="AI16" s="25">
        <f t="shared" si="18"/>
        <v>0</v>
      </c>
      <c r="AJ16" s="25">
        <f t="shared" si="19"/>
        <v>0</v>
      </c>
      <c r="AK16" s="25">
        <f t="shared" si="3"/>
        <v>0</v>
      </c>
    </row>
    <row r="17" spans="1:37" s="1" customFormat="1">
      <c r="A17" s="59">
        <v>13</v>
      </c>
      <c r="B17" s="158"/>
      <c r="C17" s="153"/>
      <c r="D17" s="154"/>
      <c r="E17" s="3"/>
      <c r="F17" s="155"/>
      <c r="G17" s="144"/>
      <c r="H17" s="156"/>
      <c r="I17" s="146">
        <f t="shared" si="4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/>
      <c r="X17" s="25"/>
      <c r="Y17" s="7"/>
      <c r="Z17" s="25">
        <f t="shared" si="9"/>
        <v>0</v>
      </c>
      <c r="AA17" s="25">
        <f t="shared" si="10"/>
        <v>0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25">
        <f t="shared" si="18"/>
        <v>0</v>
      </c>
      <c r="AJ17" s="25">
        <f t="shared" si="19"/>
        <v>0</v>
      </c>
      <c r="AK17" s="25">
        <f t="shared" si="3"/>
        <v>0</v>
      </c>
    </row>
    <row r="18" spans="1:37" s="1" customFormat="1">
      <c r="A18" s="59">
        <v>14</v>
      </c>
      <c r="B18" s="158"/>
      <c r="C18" s="153"/>
      <c r="D18" s="154"/>
      <c r="E18" s="3"/>
      <c r="F18" s="155"/>
      <c r="G18" s="144"/>
      <c r="H18" s="156"/>
      <c r="I18" s="146">
        <f t="shared" si="4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/>
      <c r="X18" s="25"/>
      <c r="Y18" s="7"/>
      <c r="Z18" s="25">
        <f t="shared" si="9"/>
        <v>0</v>
      </c>
      <c r="AA18" s="25">
        <f t="shared" si="10"/>
        <v>0</v>
      </c>
      <c r="AB18" s="25">
        <f t="shared" si="11"/>
        <v>0</v>
      </c>
      <c r="AC18" s="25">
        <f t="shared" si="12"/>
        <v>0</v>
      </c>
      <c r="AD18" s="25">
        <f t="shared" si="13"/>
        <v>0</v>
      </c>
      <c r="AE18" s="25">
        <f t="shared" si="14"/>
        <v>0</v>
      </c>
      <c r="AF18" s="25">
        <f t="shared" si="15"/>
        <v>0</v>
      </c>
      <c r="AG18" s="25">
        <f t="shared" si="16"/>
        <v>0</v>
      </c>
      <c r="AH18" s="25">
        <f t="shared" si="17"/>
        <v>0</v>
      </c>
      <c r="AI18" s="25">
        <f t="shared" si="18"/>
        <v>0</v>
      </c>
      <c r="AJ18" s="25">
        <f t="shared" si="19"/>
        <v>0</v>
      </c>
      <c r="AK18" s="25">
        <f t="shared" si="3"/>
        <v>0</v>
      </c>
    </row>
    <row r="19" spans="1:37" s="1" customFormat="1">
      <c r="A19" s="59">
        <v>15</v>
      </c>
      <c r="B19" s="158"/>
      <c r="C19" s="153"/>
      <c r="D19" s="154"/>
      <c r="E19" s="3"/>
      <c r="F19" s="155"/>
      <c r="G19" s="144"/>
      <c r="H19" s="156"/>
      <c r="I19" s="146">
        <f t="shared" si="4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/>
      <c r="X19" s="25"/>
      <c r="Y19" s="7"/>
      <c r="Z19" s="25">
        <f t="shared" si="9"/>
        <v>0</v>
      </c>
      <c r="AA19" s="25">
        <f t="shared" si="10"/>
        <v>0</v>
      </c>
      <c r="AB19" s="25">
        <f t="shared" si="11"/>
        <v>0</v>
      </c>
      <c r="AC19" s="25">
        <f t="shared" si="12"/>
        <v>0</v>
      </c>
      <c r="AD19" s="25">
        <f t="shared" si="13"/>
        <v>0</v>
      </c>
      <c r="AE19" s="25">
        <f t="shared" si="14"/>
        <v>0</v>
      </c>
      <c r="AF19" s="25">
        <f t="shared" si="15"/>
        <v>0</v>
      </c>
      <c r="AG19" s="25">
        <f t="shared" si="16"/>
        <v>0</v>
      </c>
      <c r="AH19" s="25">
        <f t="shared" si="17"/>
        <v>0</v>
      </c>
      <c r="AI19" s="25">
        <f t="shared" si="18"/>
        <v>0</v>
      </c>
      <c r="AJ19" s="25">
        <f t="shared" si="19"/>
        <v>0</v>
      </c>
      <c r="AK19" s="25">
        <f t="shared" si="3"/>
        <v>0</v>
      </c>
    </row>
    <row r="20" spans="1:37" s="1" customFormat="1">
      <c r="A20" s="59">
        <v>16</v>
      </c>
      <c r="B20" s="158"/>
      <c r="C20" s="153"/>
      <c r="D20" s="154"/>
      <c r="E20" s="3"/>
      <c r="F20" s="155"/>
      <c r="G20" s="144"/>
      <c r="H20" s="156"/>
      <c r="I20" s="146">
        <f t="shared" si="4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5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/>
      <c r="X20" s="25"/>
      <c r="Y20" s="7"/>
      <c r="Z20" s="25">
        <f t="shared" si="9"/>
        <v>0</v>
      </c>
      <c r="AA20" s="25">
        <f t="shared" si="10"/>
        <v>0</v>
      </c>
      <c r="AB20" s="25">
        <f t="shared" si="11"/>
        <v>0</v>
      </c>
      <c r="AC20" s="25">
        <f t="shared" si="12"/>
        <v>0</v>
      </c>
      <c r="AD20" s="25">
        <f t="shared" si="13"/>
        <v>0</v>
      </c>
      <c r="AE20" s="25">
        <f t="shared" si="14"/>
        <v>0</v>
      </c>
      <c r="AF20" s="25">
        <f t="shared" si="15"/>
        <v>0</v>
      </c>
      <c r="AG20" s="25">
        <f t="shared" si="16"/>
        <v>0</v>
      </c>
      <c r="AH20" s="25">
        <f t="shared" si="17"/>
        <v>0</v>
      </c>
      <c r="AI20" s="25">
        <f t="shared" si="18"/>
        <v>0</v>
      </c>
      <c r="AJ20" s="25">
        <f t="shared" si="19"/>
        <v>0</v>
      </c>
      <c r="AK20" s="25">
        <f t="shared" si="3"/>
        <v>0</v>
      </c>
    </row>
    <row r="21" spans="1:37" s="1" customFormat="1" ht="15.75" customHeight="1">
      <c r="A21" s="59">
        <v>17</v>
      </c>
      <c r="B21" s="158"/>
      <c r="C21" s="153"/>
      <c r="D21" s="154"/>
      <c r="E21" s="3"/>
      <c r="F21" s="155"/>
      <c r="G21" s="144"/>
      <c r="H21" s="156"/>
      <c r="I21" s="146">
        <f t="shared" si="4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/>
      <c r="X21" s="25"/>
      <c r="Y21" s="7"/>
      <c r="Z21" s="25">
        <f t="shared" si="9"/>
        <v>0</v>
      </c>
      <c r="AA21" s="25">
        <f t="shared" si="10"/>
        <v>0</v>
      </c>
      <c r="AB21" s="25">
        <f t="shared" si="11"/>
        <v>0</v>
      </c>
      <c r="AC21" s="25">
        <f t="shared" si="12"/>
        <v>0</v>
      </c>
      <c r="AD21" s="25">
        <f t="shared" si="13"/>
        <v>0</v>
      </c>
      <c r="AE21" s="25">
        <f t="shared" si="14"/>
        <v>0</v>
      </c>
      <c r="AF21" s="25">
        <f t="shared" si="15"/>
        <v>0</v>
      </c>
      <c r="AG21" s="25">
        <f t="shared" si="16"/>
        <v>0</v>
      </c>
      <c r="AH21" s="25">
        <f t="shared" si="17"/>
        <v>0</v>
      </c>
      <c r="AI21" s="25">
        <f t="shared" si="18"/>
        <v>0</v>
      </c>
      <c r="AJ21" s="25">
        <f t="shared" si="19"/>
        <v>0</v>
      </c>
      <c r="AK21" s="25">
        <f t="shared" si="3"/>
        <v>0</v>
      </c>
    </row>
    <row r="22" spans="1:37" s="1" customFormat="1">
      <c r="A22" s="59">
        <v>18</v>
      </c>
      <c r="B22" s="158"/>
      <c r="C22" s="153"/>
      <c r="D22" s="154"/>
      <c r="E22" s="3"/>
      <c r="F22" s="155"/>
      <c r="G22" s="144"/>
      <c r="H22" s="156"/>
      <c r="I22" s="146">
        <f t="shared" si="4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/>
      <c r="X22" s="25"/>
      <c r="Y22" s="7"/>
      <c r="Z22" s="25">
        <f t="shared" si="9"/>
        <v>0</v>
      </c>
      <c r="AA22" s="25">
        <f t="shared" si="10"/>
        <v>0</v>
      </c>
      <c r="AB22" s="25">
        <f t="shared" si="11"/>
        <v>0</v>
      </c>
      <c r="AC22" s="25">
        <f t="shared" si="12"/>
        <v>0</v>
      </c>
      <c r="AD22" s="25">
        <f t="shared" si="13"/>
        <v>0</v>
      </c>
      <c r="AE22" s="25">
        <f t="shared" si="14"/>
        <v>0</v>
      </c>
      <c r="AF22" s="25">
        <f t="shared" si="15"/>
        <v>0</v>
      </c>
      <c r="AG22" s="25">
        <f t="shared" si="16"/>
        <v>0</v>
      </c>
      <c r="AH22" s="25">
        <f t="shared" si="17"/>
        <v>0</v>
      </c>
      <c r="AI22" s="25">
        <f t="shared" si="18"/>
        <v>0</v>
      </c>
      <c r="AJ22" s="25">
        <f t="shared" si="19"/>
        <v>0</v>
      </c>
      <c r="AK22" s="25">
        <f t="shared" si="3"/>
        <v>0</v>
      </c>
    </row>
    <row r="23" spans="1:37" s="1" customFormat="1">
      <c r="A23" s="59">
        <v>19</v>
      </c>
      <c r="B23" s="158"/>
      <c r="C23" s="153"/>
      <c r="D23" s="154"/>
      <c r="E23" s="3"/>
      <c r="F23" s="155"/>
      <c r="G23" s="144"/>
      <c r="H23" s="156"/>
      <c r="I23" s="146">
        <f t="shared" si="4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/>
      <c r="X23" s="25"/>
      <c r="Y23" s="7"/>
      <c r="Z23" s="25">
        <f t="shared" si="9"/>
        <v>0</v>
      </c>
      <c r="AA23" s="25">
        <f t="shared" si="10"/>
        <v>0</v>
      </c>
      <c r="AB23" s="25">
        <f t="shared" si="11"/>
        <v>0</v>
      </c>
      <c r="AC23" s="25">
        <f t="shared" si="12"/>
        <v>0</v>
      </c>
      <c r="AD23" s="25">
        <f t="shared" si="13"/>
        <v>0</v>
      </c>
      <c r="AE23" s="25">
        <f t="shared" si="14"/>
        <v>0</v>
      </c>
      <c r="AF23" s="25">
        <f t="shared" si="15"/>
        <v>0</v>
      </c>
      <c r="AG23" s="25">
        <f t="shared" si="16"/>
        <v>0</v>
      </c>
      <c r="AH23" s="25">
        <f t="shared" si="17"/>
        <v>0</v>
      </c>
      <c r="AI23" s="25">
        <f t="shared" si="18"/>
        <v>0</v>
      </c>
      <c r="AJ23" s="25">
        <f t="shared" si="19"/>
        <v>0</v>
      </c>
      <c r="AK23" s="25">
        <f t="shared" si="3"/>
        <v>0</v>
      </c>
    </row>
    <row r="24" spans="1:37" s="1" customFormat="1">
      <c r="A24" s="59">
        <v>20</v>
      </c>
      <c r="B24" s="158"/>
      <c r="C24" s="153"/>
      <c r="D24" s="154"/>
      <c r="E24" s="3"/>
      <c r="F24" s="155"/>
      <c r="G24" s="144"/>
      <c r="H24" s="156"/>
      <c r="I24" s="146">
        <f t="shared" si="4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/>
      <c r="X24" s="25"/>
      <c r="Y24" s="7"/>
      <c r="Z24" s="25">
        <f t="shared" si="9"/>
        <v>0</v>
      </c>
      <c r="AA24" s="25">
        <f t="shared" si="10"/>
        <v>0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 t="shared" si="17"/>
        <v>0</v>
      </c>
      <c r="AI24" s="25">
        <f t="shared" si="18"/>
        <v>0</v>
      </c>
      <c r="AJ24" s="25">
        <f t="shared" si="19"/>
        <v>0</v>
      </c>
      <c r="AK24" s="25">
        <f t="shared" si="3"/>
        <v>0</v>
      </c>
    </row>
    <row r="25" spans="1:37" s="1" customFormat="1">
      <c r="A25" s="59">
        <v>21</v>
      </c>
      <c r="B25" s="158"/>
      <c r="C25" s="153"/>
      <c r="D25" s="154"/>
      <c r="E25" s="3"/>
      <c r="F25" s="155"/>
      <c r="G25" s="144"/>
      <c r="H25" s="156"/>
      <c r="I25" s="146">
        <f t="shared" si="4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/>
      <c r="X25" s="25"/>
      <c r="Y25" s="7"/>
      <c r="Z25" s="25">
        <f t="shared" si="9"/>
        <v>0</v>
      </c>
      <c r="AA25" s="25">
        <f t="shared" si="10"/>
        <v>0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25">
        <f t="shared" si="18"/>
        <v>0</v>
      </c>
      <c r="AJ25" s="25">
        <f t="shared" si="19"/>
        <v>0</v>
      </c>
      <c r="AK25" s="25">
        <f t="shared" si="3"/>
        <v>0</v>
      </c>
    </row>
    <row r="26" spans="1:37" s="1" customFormat="1">
      <c r="A26" s="59">
        <v>22</v>
      </c>
      <c r="B26" s="158"/>
      <c r="C26" s="153"/>
      <c r="D26" s="154"/>
      <c r="E26" s="3"/>
      <c r="F26" s="155"/>
      <c r="G26" s="144"/>
      <c r="H26" s="156"/>
      <c r="I26" s="146">
        <f t="shared" si="4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/>
      <c r="X26" s="25"/>
      <c r="Y26" s="7"/>
      <c r="Z26" s="25">
        <f t="shared" si="9"/>
        <v>0</v>
      </c>
      <c r="AA26" s="25">
        <f t="shared" si="10"/>
        <v>0</v>
      </c>
      <c r="AB26" s="25">
        <f t="shared" si="11"/>
        <v>0</v>
      </c>
      <c r="AC26" s="25">
        <f t="shared" si="12"/>
        <v>0</v>
      </c>
      <c r="AD26" s="25">
        <f t="shared" si="13"/>
        <v>0</v>
      </c>
      <c r="AE26" s="25">
        <f t="shared" si="14"/>
        <v>0</v>
      </c>
      <c r="AF26" s="25">
        <f t="shared" si="15"/>
        <v>0</v>
      </c>
      <c r="AG26" s="25">
        <f t="shared" si="16"/>
        <v>0</v>
      </c>
      <c r="AH26" s="25">
        <f t="shared" si="17"/>
        <v>0</v>
      </c>
      <c r="AI26" s="25">
        <f t="shared" si="18"/>
        <v>0</v>
      </c>
      <c r="AJ26" s="25">
        <f t="shared" si="19"/>
        <v>0</v>
      </c>
      <c r="AK26" s="25">
        <f t="shared" si="3"/>
        <v>0</v>
      </c>
    </row>
    <row r="27" spans="1:37" s="1" customFormat="1">
      <c r="A27" s="59">
        <v>23</v>
      </c>
      <c r="B27" s="158"/>
      <c r="C27" s="153"/>
      <c r="D27" s="154"/>
      <c r="E27" s="3"/>
      <c r="F27" s="155"/>
      <c r="G27" s="144"/>
      <c r="H27" s="156"/>
      <c r="I27" s="146">
        <f t="shared" si="4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/>
      <c r="X27" s="25"/>
      <c r="Y27" s="7"/>
      <c r="Z27" s="25">
        <f t="shared" si="9"/>
        <v>0</v>
      </c>
      <c r="AA27" s="25">
        <f t="shared" si="10"/>
        <v>0</v>
      </c>
      <c r="AB27" s="25">
        <f t="shared" si="11"/>
        <v>0</v>
      </c>
      <c r="AC27" s="25">
        <f t="shared" si="12"/>
        <v>0</v>
      </c>
      <c r="AD27" s="25">
        <f t="shared" si="13"/>
        <v>0</v>
      </c>
      <c r="AE27" s="25">
        <f t="shared" si="14"/>
        <v>0</v>
      </c>
      <c r="AF27" s="25">
        <f t="shared" si="15"/>
        <v>0</v>
      </c>
      <c r="AG27" s="25">
        <f t="shared" si="16"/>
        <v>0</v>
      </c>
      <c r="AH27" s="25">
        <f t="shared" si="17"/>
        <v>0</v>
      </c>
      <c r="AI27" s="25">
        <f t="shared" si="18"/>
        <v>0</v>
      </c>
      <c r="AJ27" s="25">
        <f t="shared" si="19"/>
        <v>0</v>
      </c>
      <c r="AK27" s="25">
        <f t="shared" si="3"/>
        <v>0</v>
      </c>
    </row>
    <row r="28" spans="1:37" s="1" customFormat="1">
      <c r="A28" s="59">
        <v>24</v>
      </c>
      <c r="B28" s="158"/>
      <c r="C28" s="153"/>
      <c r="D28" s="154"/>
      <c r="E28" s="3"/>
      <c r="F28" s="155"/>
      <c r="G28" s="144"/>
      <c r="H28" s="156"/>
      <c r="I28" s="146">
        <f t="shared" si="4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/>
      <c r="X28" s="25"/>
      <c r="Y28" s="7"/>
      <c r="Z28" s="25">
        <f t="shared" si="9"/>
        <v>0</v>
      </c>
      <c r="AA28" s="25">
        <f t="shared" si="10"/>
        <v>0</v>
      </c>
      <c r="AB28" s="25">
        <f t="shared" si="11"/>
        <v>0</v>
      </c>
      <c r="AC28" s="25">
        <f t="shared" si="12"/>
        <v>0</v>
      </c>
      <c r="AD28" s="25">
        <f t="shared" si="13"/>
        <v>0</v>
      </c>
      <c r="AE28" s="25">
        <f t="shared" si="14"/>
        <v>0</v>
      </c>
      <c r="AF28" s="25">
        <f t="shared" si="15"/>
        <v>0</v>
      </c>
      <c r="AG28" s="25">
        <f t="shared" si="16"/>
        <v>0</v>
      </c>
      <c r="AH28" s="25">
        <f t="shared" si="17"/>
        <v>0</v>
      </c>
      <c r="AI28" s="25">
        <f t="shared" si="18"/>
        <v>0</v>
      </c>
      <c r="AJ28" s="25">
        <f t="shared" si="19"/>
        <v>0</v>
      </c>
      <c r="AK28" s="25">
        <f t="shared" si="3"/>
        <v>0</v>
      </c>
    </row>
    <row r="29" spans="1:37" s="1" customFormat="1">
      <c r="A29" s="59">
        <v>25</v>
      </c>
      <c r="B29" s="158"/>
      <c r="C29" s="153"/>
      <c r="D29" s="154"/>
      <c r="E29" s="3"/>
      <c r="F29" s="155"/>
      <c r="G29" s="144"/>
      <c r="H29" s="156"/>
      <c r="I29" s="146">
        <f t="shared" si="4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/>
      <c r="X29" s="25"/>
      <c r="Y29" s="7"/>
      <c r="Z29" s="25">
        <f t="shared" si="9"/>
        <v>0</v>
      </c>
      <c r="AA29" s="25">
        <f t="shared" si="10"/>
        <v>0</v>
      </c>
      <c r="AB29" s="25">
        <f t="shared" si="11"/>
        <v>0</v>
      </c>
      <c r="AC29" s="25">
        <f t="shared" si="12"/>
        <v>0</v>
      </c>
      <c r="AD29" s="25">
        <f t="shared" si="13"/>
        <v>0</v>
      </c>
      <c r="AE29" s="25">
        <f t="shared" si="14"/>
        <v>0</v>
      </c>
      <c r="AF29" s="25">
        <f t="shared" si="15"/>
        <v>0</v>
      </c>
      <c r="AG29" s="25">
        <f t="shared" si="16"/>
        <v>0</v>
      </c>
      <c r="AH29" s="25">
        <f t="shared" si="17"/>
        <v>0</v>
      </c>
      <c r="AI29" s="25">
        <f t="shared" si="18"/>
        <v>0</v>
      </c>
      <c r="AJ29" s="25">
        <f t="shared" si="19"/>
        <v>0</v>
      </c>
      <c r="AK29" s="25">
        <f t="shared" si="3"/>
        <v>0</v>
      </c>
    </row>
    <row r="30" spans="1:37" s="1" customFormat="1">
      <c r="A30" s="59">
        <v>26</v>
      </c>
      <c r="B30" s="158"/>
      <c r="C30" s="153"/>
      <c r="D30" s="154"/>
      <c r="E30" s="3"/>
      <c r="F30" s="155"/>
      <c r="G30" s="144"/>
      <c r="H30" s="156"/>
      <c r="I30" s="146">
        <f t="shared" si="4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/>
      <c r="X30" s="25"/>
      <c r="Y30" s="7"/>
      <c r="Z30" s="25">
        <f t="shared" si="9"/>
        <v>0</v>
      </c>
      <c r="AA30" s="25">
        <f t="shared" si="10"/>
        <v>0</v>
      </c>
      <c r="AB30" s="25">
        <f t="shared" si="11"/>
        <v>0</v>
      </c>
      <c r="AC30" s="25">
        <f t="shared" si="12"/>
        <v>0</v>
      </c>
      <c r="AD30" s="25">
        <f t="shared" si="13"/>
        <v>0</v>
      </c>
      <c r="AE30" s="25">
        <f t="shared" si="14"/>
        <v>0</v>
      </c>
      <c r="AF30" s="25">
        <f t="shared" si="15"/>
        <v>0</v>
      </c>
      <c r="AG30" s="25">
        <f t="shared" si="16"/>
        <v>0</v>
      </c>
      <c r="AH30" s="25">
        <f t="shared" si="17"/>
        <v>0</v>
      </c>
      <c r="AI30" s="25">
        <f t="shared" si="18"/>
        <v>0</v>
      </c>
      <c r="AJ30" s="25">
        <f t="shared" si="19"/>
        <v>0</v>
      </c>
      <c r="AK30" s="25">
        <f t="shared" si="3"/>
        <v>0</v>
      </c>
    </row>
    <row r="31" spans="1:37" s="1" customFormat="1">
      <c r="A31" s="59">
        <v>27</v>
      </c>
      <c r="B31" s="158"/>
      <c r="C31" s="153"/>
      <c r="D31" s="154"/>
      <c r="E31" s="3"/>
      <c r="F31" s="155"/>
      <c r="G31" s="144"/>
      <c r="H31" s="156"/>
      <c r="I31" s="146">
        <f t="shared" si="4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/>
      <c r="X31" s="25"/>
      <c r="Y31" s="7"/>
      <c r="Z31" s="25">
        <f t="shared" si="9"/>
        <v>0</v>
      </c>
      <c r="AA31" s="25">
        <f t="shared" si="10"/>
        <v>0</v>
      </c>
      <c r="AB31" s="25">
        <f t="shared" si="11"/>
        <v>0</v>
      </c>
      <c r="AC31" s="25">
        <f t="shared" si="12"/>
        <v>0</v>
      </c>
      <c r="AD31" s="25">
        <f t="shared" si="13"/>
        <v>0</v>
      </c>
      <c r="AE31" s="25">
        <f t="shared" si="14"/>
        <v>0</v>
      </c>
      <c r="AF31" s="25">
        <f t="shared" si="15"/>
        <v>0</v>
      </c>
      <c r="AG31" s="25">
        <f t="shared" si="16"/>
        <v>0</v>
      </c>
      <c r="AH31" s="25">
        <f t="shared" si="17"/>
        <v>0</v>
      </c>
      <c r="AI31" s="25">
        <f t="shared" si="18"/>
        <v>0</v>
      </c>
      <c r="AJ31" s="25">
        <f t="shared" si="19"/>
        <v>0</v>
      </c>
      <c r="AK31" s="25">
        <f t="shared" si="3"/>
        <v>0</v>
      </c>
    </row>
    <row r="32" spans="1:37" s="1" customFormat="1">
      <c r="A32" s="59">
        <v>28</v>
      </c>
      <c r="B32" s="158"/>
      <c r="C32" s="153"/>
      <c r="D32" s="154"/>
      <c r="E32" s="3"/>
      <c r="F32" s="155"/>
      <c r="G32" s="144"/>
      <c r="H32" s="156"/>
      <c r="I32" s="146">
        <f t="shared" si="4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/>
      <c r="X32" s="25"/>
      <c r="Y32" s="7"/>
      <c r="Z32" s="25">
        <f t="shared" si="9"/>
        <v>0</v>
      </c>
      <c r="AA32" s="25">
        <f t="shared" si="10"/>
        <v>0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5">
        <f t="shared" si="14"/>
        <v>0</v>
      </c>
      <c r="AF32" s="25">
        <f t="shared" si="15"/>
        <v>0</v>
      </c>
      <c r="AG32" s="25">
        <f t="shared" si="16"/>
        <v>0</v>
      </c>
      <c r="AH32" s="25">
        <f t="shared" si="17"/>
        <v>0</v>
      </c>
      <c r="AI32" s="25">
        <f t="shared" si="18"/>
        <v>0</v>
      </c>
      <c r="AJ32" s="25">
        <f t="shared" si="19"/>
        <v>0</v>
      </c>
      <c r="AK32" s="25">
        <f t="shared" si="3"/>
        <v>0</v>
      </c>
    </row>
    <row r="33" spans="1:37" s="1" customFormat="1">
      <c r="A33" s="59">
        <v>29</v>
      </c>
      <c r="B33" s="158"/>
      <c r="C33" s="153"/>
      <c r="D33" s="154"/>
      <c r="E33" s="3"/>
      <c r="F33" s="155"/>
      <c r="G33" s="144"/>
      <c r="H33" s="156"/>
      <c r="I33" s="146">
        <f t="shared" si="4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/>
      <c r="X33" s="25"/>
      <c r="Y33" s="7"/>
      <c r="Z33" s="25">
        <f t="shared" si="9"/>
        <v>0</v>
      </c>
      <c r="AA33" s="25">
        <f t="shared" si="10"/>
        <v>0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5">
        <f t="shared" si="14"/>
        <v>0</v>
      </c>
      <c r="AF33" s="25">
        <f t="shared" si="15"/>
        <v>0</v>
      </c>
      <c r="AG33" s="25">
        <f t="shared" si="16"/>
        <v>0</v>
      </c>
      <c r="AH33" s="25">
        <f t="shared" si="17"/>
        <v>0</v>
      </c>
      <c r="AI33" s="25">
        <f t="shared" si="18"/>
        <v>0</v>
      </c>
      <c r="AJ33" s="25">
        <f t="shared" si="19"/>
        <v>0</v>
      </c>
      <c r="AK33" s="25">
        <f t="shared" si="3"/>
        <v>0</v>
      </c>
    </row>
    <row r="34" spans="1:37" s="1" customFormat="1">
      <c r="A34" s="59">
        <v>30</v>
      </c>
      <c r="B34" s="158"/>
      <c r="C34" s="153"/>
      <c r="D34" s="154"/>
      <c r="E34" s="3"/>
      <c r="F34" s="155"/>
      <c r="G34" s="144"/>
      <c r="H34" s="156"/>
      <c r="I34" s="146">
        <f t="shared" si="4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/>
      <c r="X34" s="25"/>
      <c r="Y34" s="7"/>
      <c r="Z34" s="25">
        <f t="shared" si="9"/>
        <v>0</v>
      </c>
      <c r="AA34" s="25">
        <f t="shared" si="10"/>
        <v>0</v>
      </c>
      <c r="AB34" s="25">
        <f t="shared" si="11"/>
        <v>0</v>
      </c>
      <c r="AC34" s="25">
        <f t="shared" si="12"/>
        <v>0</v>
      </c>
      <c r="AD34" s="25">
        <f t="shared" si="13"/>
        <v>0</v>
      </c>
      <c r="AE34" s="25">
        <f t="shared" si="14"/>
        <v>0</v>
      </c>
      <c r="AF34" s="25">
        <f t="shared" si="15"/>
        <v>0</v>
      </c>
      <c r="AG34" s="25">
        <f t="shared" si="16"/>
        <v>0</v>
      </c>
      <c r="AH34" s="25">
        <f t="shared" si="17"/>
        <v>0</v>
      </c>
      <c r="AI34" s="25">
        <f t="shared" si="18"/>
        <v>0</v>
      </c>
      <c r="AJ34" s="25">
        <f t="shared" si="19"/>
        <v>0</v>
      </c>
      <c r="AK34" s="25">
        <f t="shared" si="3"/>
        <v>0</v>
      </c>
    </row>
    <row r="35" spans="1:37" s="1" customFormat="1">
      <c r="A35" s="59">
        <v>31</v>
      </c>
      <c r="B35" s="158"/>
      <c r="C35" s="153"/>
      <c r="D35" s="154"/>
      <c r="E35" s="3"/>
      <c r="F35" s="155"/>
      <c r="G35" s="144"/>
      <c r="H35" s="156"/>
      <c r="I35" s="146">
        <f t="shared" si="4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/>
      <c r="X35" s="25"/>
      <c r="Y35" s="7"/>
      <c r="Z35" s="25">
        <f t="shared" si="9"/>
        <v>0</v>
      </c>
      <c r="AA35" s="25">
        <f t="shared" si="10"/>
        <v>0</v>
      </c>
      <c r="AB35" s="25">
        <f t="shared" si="11"/>
        <v>0</v>
      </c>
      <c r="AC35" s="25">
        <f t="shared" si="12"/>
        <v>0</v>
      </c>
      <c r="AD35" s="25">
        <f t="shared" si="13"/>
        <v>0</v>
      </c>
      <c r="AE35" s="25">
        <f t="shared" si="14"/>
        <v>0</v>
      </c>
      <c r="AF35" s="25">
        <f t="shared" si="15"/>
        <v>0</v>
      </c>
      <c r="AG35" s="25">
        <f t="shared" si="16"/>
        <v>0</v>
      </c>
      <c r="AH35" s="25">
        <f t="shared" si="17"/>
        <v>0</v>
      </c>
      <c r="AI35" s="25">
        <f t="shared" si="18"/>
        <v>0</v>
      </c>
      <c r="AJ35" s="25">
        <f t="shared" si="19"/>
        <v>0</v>
      </c>
      <c r="AK35" s="25">
        <f t="shared" si="3"/>
        <v>0</v>
      </c>
    </row>
    <row r="36" spans="1:37" s="1" customFormat="1">
      <c r="A36" s="59">
        <v>32</v>
      </c>
      <c r="B36" s="158"/>
      <c r="C36" s="153"/>
      <c r="D36" s="154"/>
      <c r="E36" s="3"/>
      <c r="F36" s="155"/>
      <c r="G36" s="144"/>
      <c r="H36" s="156"/>
      <c r="I36" s="146">
        <f t="shared" si="4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/>
      <c r="X36" s="25"/>
      <c r="Y36" s="7"/>
      <c r="Z36" s="25">
        <f t="shared" si="9"/>
        <v>0</v>
      </c>
      <c r="AA36" s="25">
        <f t="shared" si="10"/>
        <v>0</v>
      </c>
      <c r="AB36" s="25">
        <f t="shared" si="11"/>
        <v>0</v>
      </c>
      <c r="AC36" s="25">
        <f t="shared" si="12"/>
        <v>0</v>
      </c>
      <c r="AD36" s="25">
        <f t="shared" si="13"/>
        <v>0</v>
      </c>
      <c r="AE36" s="25">
        <f t="shared" si="14"/>
        <v>0</v>
      </c>
      <c r="AF36" s="25">
        <f t="shared" si="15"/>
        <v>0</v>
      </c>
      <c r="AG36" s="25">
        <f t="shared" si="16"/>
        <v>0</v>
      </c>
      <c r="AH36" s="25">
        <f t="shared" si="17"/>
        <v>0</v>
      </c>
      <c r="AI36" s="25">
        <f t="shared" si="18"/>
        <v>0</v>
      </c>
      <c r="AJ36" s="25">
        <f t="shared" si="19"/>
        <v>0</v>
      </c>
      <c r="AK36" s="25">
        <f t="shared" si="3"/>
        <v>0</v>
      </c>
    </row>
    <row r="37" spans="1:37" s="1" customFormat="1">
      <c r="A37" s="59">
        <v>33</v>
      </c>
      <c r="B37" s="158"/>
      <c r="C37" s="153"/>
      <c r="D37" s="154"/>
      <c r="E37" s="3"/>
      <c r="F37" s="155"/>
      <c r="G37" s="144"/>
      <c r="H37" s="156"/>
      <c r="I37" s="146">
        <f t="shared" si="4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/>
      <c r="X37" s="25"/>
      <c r="Y37" s="7"/>
      <c r="Z37" s="25">
        <f t="shared" si="9"/>
        <v>0</v>
      </c>
      <c r="AA37" s="25">
        <f t="shared" si="10"/>
        <v>0</v>
      </c>
      <c r="AB37" s="25">
        <f t="shared" si="11"/>
        <v>0</v>
      </c>
      <c r="AC37" s="25">
        <f t="shared" si="12"/>
        <v>0</v>
      </c>
      <c r="AD37" s="25">
        <f t="shared" si="13"/>
        <v>0</v>
      </c>
      <c r="AE37" s="25">
        <f t="shared" si="14"/>
        <v>0</v>
      </c>
      <c r="AF37" s="25">
        <f t="shared" si="15"/>
        <v>0</v>
      </c>
      <c r="AG37" s="25">
        <f t="shared" si="16"/>
        <v>0</v>
      </c>
      <c r="AH37" s="25">
        <f t="shared" si="17"/>
        <v>0</v>
      </c>
      <c r="AI37" s="25">
        <f t="shared" si="18"/>
        <v>0</v>
      </c>
      <c r="AJ37" s="25">
        <f t="shared" si="19"/>
        <v>0</v>
      </c>
      <c r="AK37" s="25">
        <f t="shared" ref="AK37:AK68" si="21">IF($D37=11,$I37,0)</f>
        <v>0</v>
      </c>
    </row>
    <row r="38" spans="1:37" s="1" customFormat="1">
      <c r="A38" s="59">
        <v>34</v>
      </c>
      <c r="B38" s="158"/>
      <c r="C38" s="159"/>
      <c r="D38" s="154"/>
      <c r="E38" s="3"/>
      <c r="F38" s="155"/>
      <c r="G38" s="144"/>
      <c r="H38" s="156"/>
      <c r="I38" s="146">
        <f t="shared" si="4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/>
      <c r="X38" s="25"/>
      <c r="Y38" s="7"/>
      <c r="Z38" s="25">
        <f t="shared" si="9"/>
        <v>0</v>
      </c>
      <c r="AA38" s="25">
        <f t="shared" si="10"/>
        <v>0</v>
      </c>
      <c r="AB38" s="25">
        <f t="shared" si="11"/>
        <v>0</v>
      </c>
      <c r="AC38" s="25">
        <f t="shared" si="12"/>
        <v>0</v>
      </c>
      <c r="AD38" s="25">
        <f t="shared" si="13"/>
        <v>0</v>
      </c>
      <c r="AE38" s="25">
        <f t="shared" si="14"/>
        <v>0</v>
      </c>
      <c r="AF38" s="25">
        <f t="shared" si="15"/>
        <v>0</v>
      </c>
      <c r="AG38" s="25">
        <f t="shared" si="16"/>
        <v>0</v>
      </c>
      <c r="AH38" s="25">
        <f t="shared" si="17"/>
        <v>0</v>
      </c>
      <c r="AI38" s="25">
        <f t="shared" si="18"/>
        <v>0</v>
      </c>
      <c r="AJ38" s="25">
        <f t="shared" si="19"/>
        <v>0</v>
      </c>
      <c r="AK38" s="25">
        <f t="shared" si="21"/>
        <v>0</v>
      </c>
    </row>
    <row r="39" spans="1:37" s="1" customFormat="1">
      <c r="A39" s="59">
        <v>35</v>
      </c>
      <c r="B39" s="158"/>
      <c r="C39" s="159"/>
      <c r="D39" s="154"/>
      <c r="E39" s="3"/>
      <c r="F39" s="155"/>
      <c r="G39" s="144"/>
      <c r="H39" s="156"/>
      <c r="I39" s="146">
        <f t="shared" si="4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/>
      <c r="X39" s="25"/>
      <c r="Y39" s="7"/>
      <c r="Z39" s="25">
        <f t="shared" si="9"/>
        <v>0</v>
      </c>
      <c r="AA39" s="25">
        <f t="shared" si="10"/>
        <v>0</v>
      </c>
      <c r="AB39" s="25">
        <f t="shared" si="11"/>
        <v>0</v>
      </c>
      <c r="AC39" s="25">
        <f t="shared" si="12"/>
        <v>0</v>
      </c>
      <c r="AD39" s="25">
        <f t="shared" si="13"/>
        <v>0</v>
      </c>
      <c r="AE39" s="25">
        <f t="shared" si="14"/>
        <v>0</v>
      </c>
      <c r="AF39" s="25">
        <f t="shared" si="15"/>
        <v>0</v>
      </c>
      <c r="AG39" s="25">
        <f t="shared" si="16"/>
        <v>0</v>
      </c>
      <c r="AH39" s="25">
        <f t="shared" si="17"/>
        <v>0</v>
      </c>
      <c r="AI39" s="25">
        <f t="shared" si="18"/>
        <v>0</v>
      </c>
      <c r="AJ39" s="25">
        <f t="shared" si="19"/>
        <v>0</v>
      </c>
      <c r="AK39" s="25">
        <f t="shared" si="21"/>
        <v>0</v>
      </c>
    </row>
    <row r="40" spans="1:37" s="1" customFormat="1">
      <c r="A40" s="59">
        <v>36</v>
      </c>
      <c r="B40" s="158"/>
      <c r="C40" s="159"/>
      <c r="D40" s="154"/>
      <c r="E40" s="3"/>
      <c r="F40" s="155"/>
      <c r="G40" s="144"/>
      <c r="H40" s="156"/>
      <c r="I40" s="146">
        <f t="shared" si="4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/>
      <c r="X40" s="25"/>
      <c r="Y40" s="7"/>
      <c r="Z40" s="25">
        <f t="shared" si="9"/>
        <v>0</v>
      </c>
      <c r="AA40" s="25">
        <f t="shared" si="10"/>
        <v>0</v>
      </c>
      <c r="AB40" s="25">
        <f t="shared" si="11"/>
        <v>0</v>
      </c>
      <c r="AC40" s="25">
        <f t="shared" si="12"/>
        <v>0</v>
      </c>
      <c r="AD40" s="25">
        <f t="shared" si="13"/>
        <v>0</v>
      </c>
      <c r="AE40" s="25">
        <f t="shared" si="14"/>
        <v>0</v>
      </c>
      <c r="AF40" s="25">
        <f t="shared" si="15"/>
        <v>0</v>
      </c>
      <c r="AG40" s="25">
        <f t="shared" si="16"/>
        <v>0</v>
      </c>
      <c r="AH40" s="25">
        <f t="shared" si="17"/>
        <v>0</v>
      </c>
      <c r="AI40" s="25">
        <f t="shared" si="18"/>
        <v>0</v>
      </c>
      <c r="AJ40" s="25">
        <f t="shared" si="19"/>
        <v>0</v>
      </c>
      <c r="AK40" s="25">
        <f t="shared" si="21"/>
        <v>0</v>
      </c>
    </row>
    <row r="41" spans="1:37" s="1" customFormat="1">
      <c r="A41" s="59">
        <v>37</v>
      </c>
      <c r="B41" s="158"/>
      <c r="C41" s="159"/>
      <c r="D41" s="154"/>
      <c r="E41" s="3"/>
      <c r="F41" s="155"/>
      <c r="G41" s="144"/>
      <c r="H41" s="156"/>
      <c r="I41" s="146">
        <f t="shared" si="4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/>
      <c r="X41" s="25"/>
      <c r="Y41" s="7"/>
      <c r="Z41" s="25">
        <f t="shared" si="9"/>
        <v>0</v>
      </c>
      <c r="AA41" s="25">
        <f t="shared" si="10"/>
        <v>0</v>
      </c>
      <c r="AB41" s="25">
        <f t="shared" si="11"/>
        <v>0</v>
      </c>
      <c r="AC41" s="25">
        <f t="shared" si="12"/>
        <v>0</v>
      </c>
      <c r="AD41" s="25">
        <f t="shared" si="13"/>
        <v>0</v>
      </c>
      <c r="AE41" s="25">
        <f t="shared" si="14"/>
        <v>0</v>
      </c>
      <c r="AF41" s="25">
        <f t="shared" si="15"/>
        <v>0</v>
      </c>
      <c r="AG41" s="25">
        <f t="shared" si="16"/>
        <v>0</v>
      </c>
      <c r="AH41" s="25">
        <f t="shared" si="17"/>
        <v>0</v>
      </c>
      <c r="AI41" s="25">
        <f t="shared" si="18"/>
        <v>0</v>
      </c>
      <c r="AJ41" s="25">
        <f t="shared" si="19"/>
        <v>0</v>
      </c>
      <c r="AK41" s="25">
        <f t="shared" si="21"/>
        <v>0</v>
      </c>
    </row>
    <row r="42" spans="1:37" s="1" customFormat="1">
      <c r="A42" s="59">
        <v>38</v>
      </c>
      <c r="B42" s="158"/>
      <c r="C42" s="159"/>
      <c r="D42" s="154"/>
      <c r="E42" s="3"/>
      <c r="F42" s="155"/>
      <c r="G42" s="144"/>
      <c r="H42" s="156"/>
      <c r="I42" s="146">
        <f t="shared" si="4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/>
      <c r="X42" s="25"/>
      <c r="Y42" s="7"/>
      <c r="Z42" s="25">
        <f t="shared" si="9"/>
        <v>0</v>
      </c>
      <c r="AA42" s="25">
        <f t="shared" si="10"/>
        <v>0</v>
      </c>
      <c r="AB42" s="25">
        <f t="shared" si="11"/>
        <v>0</v>
      </c>
      <c r="AC42" s="25">
        <f t="shared" si="12"/>
        <v>0</v>
      </c>
      <c r="AD42" s="25">
        <f t="shared" si="13"/>
        <v>0</v>
      </c>
      <c r="AE42" s="25">
        <f t="shared" si="14"/>
        <v>0</v>
      </c>
      <c r="AF42" s="25">
        <f t="shared" si="15"/>
        <v>0</v>
      </c>
      <c r="AG42" s="25">
        <f t="shared" si="16"/>
        <v>0</v>
      </c>
      <c r="AH42" s="25">
        <f t="shared" si="17"/>
        <v>0</v>
      </c>
      <c r="AI42" s="25">
        <f t="shared" si="18"/>
        <v>0</v>
      </c>
      <c r="AJ42" s="25">
        <f t="shared" si="19"/>
        <v>0</v>
      </c>
      <c r="AK42" s="25">
        <f t="shared" si="21"/>
        <v>0</v>
      </c>
    </row>
    <row r="43" spans="1:37" s="1" customFormat="1">
      <c r="A43" s="59">
        <v>39</v>
      </c>
      <c r="B43" s="158"/>
      <c r="C43" s="159"/>
      <c r="D43" s="154"/>
      <c r="E43" s="3"/>
      <c r="F43" s="155"/>
      <c r="G43" s="144"/>
      <c r="H43" s="156"/>
      <c r="I43" s="146">
        <f t="shared" si="4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/>
      <c r="X43" s="25"/>
      <c r="Y43" s="7"/>
      <c r="Z43" s="25">
        <f t="shared" si="9"/>
        <v>0</v>
      </c>
      <c r="AA43" s="25">
        <f t="shared" si="10"/>
        <v>0</v>
      </c>
      <c r="AB43" s="25">
        <f t="shared" si="11"/>
        <v>0</v>
      </c>
      <c r="AC43" s="25">
        <f t="shared" si="12"/>
        <v>0</v>
      </c>
      <c r="AD43" s="25">
        <f t="shared" si="13"/>
        <v>0</v>
      </c>
      <c r="AE43" s="25">
        <f t="shared" si="14"/>
        <v>0</v>
      </c>
      <c r="AF43" s="25">
        <f t="shared" si="15"/>
        <v>0</v>
      </c>
      <c r="AG43" s="25">
        <f t="shared" si="16"/>
        <v>0</v>
      </c>
      <c r="AH43" s="25">
        <f t="shared" si="17"/>
        <v>0</v>
      </c>
      <c r="AI43" s="25">
        <f t="shared" si="18"/>
        <v>0</v>
      </c>
      <c r="AJ43" s="25">
        <f t="shared" si="19"/>
        <v>0</v>
      </c>
      <c r="AK43" s="25">
        <f t="shared" si="21"/>
        <v>0</v>
      </c>
    </row>
    <row r="44" spans="1:37" s="1" customFormat="1">
      <c r="A44" s="59">
        <v>40</v>
      </c>
      <c r="B44" s="158"/>
      <c r="C44" s="159"/>
      <c r="D44" s="154"/>
      <c r="E44" s="3"/>
      <c r="F44" s="155"/>
      <c r="G44" s="144"/>
      <c r="H44" s="156"/>
      <c r="I44" s="146">
        <f t="shared" si="4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/>
      <c r="X44" s="25"/>
      <c r="Y44" s="7"/>
      <c r="Z44" s="25">
        <f t="shared" si="9"/>
        <v>0</v>
      </c>
      <c r="AA44" s="25">
        <f t="shared" si="10"/>
        <v>0</v>
      </c>
      <c r="AB44" s="25">
        <f t="shared" si="11"/>
        <v>0</v>
      </c>
      <c r="AC44" s="25">
        <f t="shared" si="12"/>
        <v>0</v>
      </c>
      <c r="AD44" s="25">
        <f t="shared" si="13"/>
        <v>0</v>
      </c>
      <c r="AE44" s="25">
        <f t="shared" si="14"/>
        <v>0</v>
      </c>
      <c r="AF44" s="25">
        <f t="shared" si="15"/>
        <v>0</v>
      </c>
      <c r="AG44" s="25">
        <f t="shared" si="16"/>
        <v>0</v>
      </c>
      <c r="AH44" s="25">
        <f t="shared" si="17"/>
        <v>0</v>
      </c>
      <c r="AI44" s="25">
        <f t="shared" si="18"/>
        <v>0</v>
      </c>
      <c r="AJ44" s="25">
        <f t="shared" si="19"/>
        <v>0</v>
      </c>
      <c r="AK44" s="25">
        <f t="shared" si="21"/>
        <v>0</v>
      </c>
    </row>
    <row r="45" spans="1:37" s="1" customFormat="1">
      <c r="A45" s="59">
        <v>41</v>
      </c>
      <c r="B45" s="158"/>
      <c r="C45" s="159"/>
      <c r="D45" s="154"/>
      <c r="E45" s="3"/>
      <c r="F45" s="155"/>
      <c r="G45" s="144"/>
      <c r="H45" s="156"/>
      <c r="I45" s="146">
        <f t="shared" si="4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/>
      <c r="X45" s="25"/>
      <c r="Y45" s="7"/>
      <c r="Z45" s="25">
        <f t="shared" si="9"/>
        <v>0</v>
      </c>
      <c r="AA45" s="25">
        <f t="shared" si="10"/>
        <v>0</v>
      </c>
      <c r="AB45" s="25">
        <f t="shared" si="11"/>
        <v>0</v>
      </c>
      <c r="AC45" s="25">
        <f t="shared" si="12"/>
        <v>0</v>
      </c>
      <c r="AD45" s="25">
        <f t="shared" si="13"/>
        <v>0</v>
      </c>
      <c r="AE45" s="25">
        <f t="shared" si="14"/>
        <v>0</v>
      </c>
      <c r="AF45" s="25">
        <f t="shared" si="15"/>
        <v>0</v>
      </c>
      <c r="AG45" s="25">
        <f t="shared" si="16"/>
        <v>0</v>
      </c>
      <c r="AH45" s="25">
        <f t="shared" si="17"/>
        <v>0</v>
      </c>
      <c r="AI45" s="25">
        <f t="shared" si="18"/>
        <v>0</v>
      </c>
      <c r="AJ45" s="25">
        <f t="shared" si="19"/>
        <v>0</v>
      </c>
      <c r="AK45" s="25">
        <f t="shared" si="21"/>
        <v>0</v>
      </c>
    </row>
    <row r="46" spans="1:37" s="1" customFormat="1">
      <c r="A46" s="59">
        <v>42</v>
      </c>
      <c r="B46" s="158"/>
      <c r="C46" s="159"/>
      <c r="D46" s="154"/>
      <c r="E46" s="3"/>
      <c r="F46" s="155"/>
      <c r="G46" s="144"/>
      <c r="H46" s="156"/>
      <c r="I46" s="146">
        <f t="shared" si="4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/>
      <c r="X46" s="25"/>
      <c r="Y46" s="7"/>
      <c r="Z46" s="25">
        <f t="shared" si="9"/>
        <v>0</v>
      </c>
      <c r="AA46" s="25">
        <f t="shared" si="10"/>
        <v>0</v>
      </c>
      <c r="AB46" s="25">
        <f t="shared" si="11"/>
        <v>0</v>
      </c>
      <c r="AC46" s="25">
        <f t="shared" si="12"/>
        <v>0</v>
      </c>
      <c r="AD46" s="25">
        <f t="shared" si="13"/>
        <v>0</v>
      </c>
      <c r="AE46" s="25">
        <f t="shared" si="14"/>
        <v>0</v>
      </c>
      <c r="AF46" s="25">
        <f t="shared" si="15"/>
        <v>0</v>
      </c>
      <c r="AG46" s="25">
        <f t="shared" si="16"/>
        <v>0</v>
      </c>
      <c r="AH46" s="25">
        <f t="shared" si="17"/>
        <v>0</v>
      </c>
      <c r="AI46" s="25">
        <f t="shared" si="18"/>
        <v>0</v>
      </c>
      <c r="AJ46" s="25">
        <f t="shared" si="19"/>
        <v>0</v>
      </c>
      <c r="AK46" s="25">
        <f t="shared" si="21"/>
        <v>0</v>
      </c>
    </row>
    <row r="47" spans="1:37" s="1" customFormat="1">
      <c r="A47" s="59">
        <v>43</v>
      </c>
      <c r="B47" s="158"/>
      <c r="C47" s="159"/>
      <c r="D47" s="154"/>
      <c r="E47" s="171"/>
      <c r="F47" s="155"/>
      <c r="G47" s="144"/>
      <c r="H47" s="156"/>
      <c r="I47" s="146">
        <f t="shared" si="4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/>
      <c r="X47" s="25"/>
      <c r="Y47" s="7"/>
      <c r="Z47" s="25">
        <f t="shared" si="9"/>
        <v>0</v>
      </c>
      <c r="AA47" s="25">
        <f t="shared" si="10"/>
        <v>0</v>
      </c>
      <c r="AB47" s="25">
        <f t="shared" si="11"/>
        <v>0</v>
      </c>
      <c r="AC47" s="25">
        <f t="shared" si="12"/>
        <v>0</v>
      </c>
      <c r="AD47" s="25">
        <f t="shared" si="13"/>
        <v>0</v>
      </c>
      <c r="AE47" s="25">
        <f t="shared" si="14"/>
        <v>0</v>
      </c>
      <c r="AF47" s="25">
        <f t="shared" si="15"/>
        <v>0</v>
      </c>
      <c r="AG47" s="25">
        <f t="shared" si="16"/>
        <v>0</v>
      </c>
      <c r="AH47" s="25">
        <f t="shared" si="17"/>
        <v>0</v>
      </c>
      <c r="AI47" s="25">
        <f t="shared" si="18"/>
        <v>0</v>
      </c>
      <c r="AJ47" s="25">
        <f t="shared" si="19"/>
        <v>0</v>
      </c>
      <c r="AK47" s="25">
        <f t="shared" si="21"/>
        <v>0</v>
      </c>
    </row>
    <row r="48" spans="1:37" s="1" customFormat="1">
      <c r="A48" s="59">
        <v>44</v>
      </c>
      <c r="B48" s="158"/>
      <c r="C48" s="159"/>
      <c r="D48" s="154"/>
      <c r="E48" s="3"/>
      <c r="F48" s="155"/>
      <c r="G48" s="144"/>
      <c r="H48" s="156"/>
      <c r="I48" s="146">
        <f t="shared" si="4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/>
      <c r="X48" s="25"/>
      <c r="Y48" s="7"/>
      <c r="Z48" s="25">
        <f t="shared" si="9"/>
        <v>0</v>
      </c>
      <c r="AA48" s="25">
        <f t="shared" si="10"/>
        <v>0</v>
      </c>
      <c r="AB48" s="25">
        <f t="shared" si="11"/>
        <v>0</v>
      </c>
      <c r="AC48" s="25">
        <f t="shared" si="12"/>
        <v>0</v>
      </c>
      <c r="AD48" s="25">
        <f t="shared" si="13"/>
        <v>0</v>
      </c>
      <c r="AE48" s="25">
        <f t="shared" si="14"/>
        <v>0</v>
      </c>
      <c r="AF48" s="25">
        <f t="shared" si="15"/>
        <v>0</v>
      </c>
      <c r="AG48" s="25">
        <f t="shared" si="16"/>
        <v>0</v>
      </c>
      <c r="AH48" s="25">
        <f t="shared" si="17"/>
        <v>0</v>
      </c>
      <c r="AI48" s="25">
        <f t="shared" si="18"/>
        <v>0</v>
      </c>
      <c r="AJ48" s="25">
        <f t="shared" si="19"/>
        <v>0</v>
      </c>
      <c r="AK48" s="25">
        <f t="shared" si="21"/>
        <v>0</v>
      </c>
    </row>
    <row r="49" spans="1:37" s="1" customFormat="1">
      <c r="A49" s="59">
        <v>45</v>
      </c>
      <c r="B49" s="154"/>
      <c r="C49" s="157"/>
      <c r="D49" s="154"/>
      <c r="E49" s="3"/>
      <c r="F49" s="155"/>
      <c r="G49" s="144"/>
      <c r="H49" s="156"/>
      <c r="I49" s="146">
        <f t="shared" si="4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/>
      <c r="X49" s="25"/>
      <c r="Y49" s="7"/>
      <c r="Z49" s="25">
        <f t="shared" si="9"/>
        <v>0</v>
      </c>
      <c r="AA49" s="25">
        <f t="shared" si="10"/>
        <v>0</v>
      </c>
      <c r="AB49" s="25">
        <f t="shared" si="11"/>
        <v>0</v>
      </c>
      <c r="AC49" s="25">
        <f t="shared" si="12"/>
        <v>0</v>
      </c>
      <c r="AD49" s="25">
        <f t="shared" si="13"/>
        <v>0</v>
      </c>
      <c r="AE49" s="25">
        <f t="shared" si="14"/>
        <v>0</v>
      </c>
      <c r="AF49" s="25">
        <f t="shared" si="15"/>
        <v>0</v>
      </c>
      <c r="AG49" s="25">
        <f t="shared" si="16"/>
        <v>0</v>
      </c>
      <c r="AH49" s="25">
        <f t="shared" si="17"/>
        <v>0</v>
      </c>
      <c r="AI49" s="25">
        <f t="shared" si="18"/>
        <v>0</v>
      </c>
      <c r="AJ49" s="25">
        <f t="shared" si="19"/>
        <v>0</v>
      </c>
      <c r="AK49" s="25">
        <f t="shared" si="21"/>
        <v>0</v>
      </c>
    </row>
    <row r="50" spans="1:37" s="1" customFormat="1">
      <c r="A50" s="59">
        <v>46</v>
      </c>
      <c r="B50" s="154"/>
      <c r="C50" s="153"/>
      <c r="D50" s="154"/>
      <c r="E50" s="3"/>
      <c r="F50" s="155"/>
      <c r="G50" s="144"/>
      <c r="H50" s="156"/>
      <c r="I50" s="146">
        <f t="shared" si="4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/>
      <c r="X50" s="25"/>
      <c r="Y50" s="7"/>
      <c r="Z50" s="25">
        <f t="shared" si="9"/>
        <v>0</v>
      </c>
      <c r="AA50" s="25">
        <f t="shared" si="10"/>
        <v>0</v>
      </c>
      <c r="AB50" s="25">
        <f t="shared" si="11"/>
        <v>0</v>
      </c>
      <c r="AC50" s="25">
        <f t="shared" si="12"/>
        <v>0</v>
      </c>
      <c r="AD50" s="25">
        <f t="shared" si="13"/>
        <v>0</v>
      </c>
      <c r="AE50" s="25">
        <f t="shared" si="14"/>
        <v>0</v>
      </c>
      <c r="AF50" s="25">
        <f t="shared" si="15"/>
        <v>0</v>
      </c>
      <c r="AG50" s="25">
        <f t="shared" si="16"/>
        <v>0</v>
      </c>
      <c r="AH50" s="25">
        <f t="shared" si="17"/>
        <v>0</v>
      </c>
      <c r="AI50" s="25">
        <f t="shared" si="18"/>
        <v>0</v>
      </c>
      <c r="AJ50" s="25">
        <f t="shared" si="19"/>
        <v>0</v>
      </c>
      <c r="AK50" s="25">
        <f t="shared" si="21"/>
        <v>0</v>
      </c>
    </row>
    <row r="51" spans="1:37" s="1" customFormat="1">
      <c r="A51" s="59">
        <v>47</v>
      </c>
      <c r="B51" s="154"/>
      <c r="C51" s="153"/>
      <c r="D51" s="154"/>
      <c r="E51" s="3"/>
      <c r="F51" s="155"/>
      <c r="G51" s="144"/>
      <c r="H51" s="156"/>
      <c r="I51" s="146">
        <f t="shared" si="4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/>
      <c r="X51" s="25"/>
      <c r="Y51" s="7"/>
      <c r="Z51" s="25">
        <f t="shared" si="9"/>
        <v>0</v>
      </c>
      <c r="AA51" s="25">
        <f t="shared" si="10"/>
        <v>0</v>
      </c>
      <c r="AB51" s="25">
        <f t="shared" si="11"/>
        <v>0</v>
      </c>
      <c r="AC51" s="25">
        <f t="shared" si="12"/>
        <v>0</v>
      </c>
      <c r="AD51" s="25">
        <f t="shared" si="13"/>
        <v>0</v>
      </c>
      <c r="AE51" s="25">
        <f t="shared" si="14"/>
        <v>0</v>
      </c>
      <c r="AF51" s="25">
        <f t="shared" si="15"/>
        <v>0</v>
      </c>
      <c r="AG51" s="25">
        <f t="shared" si="16"/>
        <v>0</v>
      </c>
      <c r="AH51" s="25">
        <f t="shared" si="17"/>
        <v>0</v>
      </c>
      <c r="AI51" s="25">
        <f t="shared" si="18"/>
        <v>0</v>
      </c>
      <c r="AJ51" s="25">
        <f t="shared" si="19"/>
        <v>0</v>
      </c>
      <c r="AK51" s="25">
        <f t="shared" si="21"/>
        <v>0</v>
      </c>
    </row>
    <row r="52" spans="1:37" s="1" customFormat="1">
      <c r="A52" s="59">
        <v>48</v>
      </c>
      <c r="B52" s="158"/>
      <c r="C52" s="153"/>
      <c r="D52" s="154"/>
      <c r="E52" s="3"/>
      <c r="F52" s="155"/>
      <c r="G52" s="144"/>
      <c r="H52" s="156"/>
      <c r="I52" s="146">
        <f t="shared" si="4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/>
      <c r="X52" s="25"/>
      <c r="Y52" s="7"/>
      <c r="Z52" s="25">
        <f t="shared" si="9"/>
        <v>0</v>
      </c>
      <c r="AA52" s="25">
        <f t="shared" si="10"/>
        <v>0</v>
      </c>
      <c r="AB52" s="25">
        <f t="shared" si="11"/>
        <v>0</v>
      </c>
      <c r="AC52" s="25">
        <f t="shared" si="12"/>
        <v>0</v>
      </c>
      <c r="AD52" s="25">
        <f t="shared" si="13"/>
        <v>0</v>
      </c>
      <c r="AE52" s="25">
        <f t="shared" si="14"/>
        <v>0</v>
      </c>
      <c r="AF52" s="25">
        <f t="shared" si="15"/>
        <v>0</v>
      </c>
      <c r="AG52" s="25">
        <f t="shared" si="16"/>
        <v>0</v>
      </c>
      <c r="AH52" s="25">
        <f t="shared" si="17"/>
        <v>0</v>
      </c>
      <c r="AI52" s="25">
        <f t="shared" si="18"/>
        <v>0</v>
      </c>
      <c r="AJ52" s="25">
        <f t="shared" si="19"/>
        <v>0</v>
      </c>
      <c r="AK52" s="25">
        <f t="shared" si="21"/>
        <v>0</v>
      </c>
    </row>
    <row r="53" spans="1:37" s="1" customFormat="1">
      <c r="A53" s="59">
        <v>49</v>
      </c>
      <c r="B53" s="158"/>
      <c r="C53" s="153"/>
      <c r="D53" s="154"/>
      <c r="E53" s="3"/>
      <c r="F53" s="155"/>
      <c r="G53" s="144"/>
      <c r="H53" s="156"/>
      <c r="I53" s="146">
        <f t="shared" si="4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/>
      <c r="X53" s="25"/>
      <c r="Y53" s="7"/>
      <c r="Z53" s="25">
        <f t="shared" si="9"/>
        <v>0</v>
      </c>
      <c r="AA53" s="25">
        <f t="shared" si="10"/>
        <v>0</v>
      </c>
      <c r="AB53" s="25">
        <f t="shared" si="11"/>
        <v>0</v>
      </c>
      <c r="AC53" s="25">
        <f t="shared" si="12"/>
        <v>0</v>
      </c>
      <c r="AD53" s="25">
        <f t="shared" si="13"/>
        <v>0</v>
      </c>
      <c r="AE53" s="25">
        <f t="shared" si="14"/>
        <v>0</v>
      </c>
      <c r="AF53" s="25">
        <f t="shared" si="15"/>
        <v>0</v>
      </c>
      <c r="AG53" s="25">
        <f t="shared" si="16"/>
        <v>0</v>
      </c>
      <c r="AH53" s="25">
        <f t="shared" si="17"/>
        <v>0</v>
      </c>
      <c r="AI53" s="25">
        <f t="shared" si="18"/>
        <v>0</v>
      </c>
      <c r="AJ53" s="25">
        <f t="shared" si="19"/>
        <v>0</v>
      </c>
      <c r="AK53" s="25">
        <f t="shared" si="21"/>
        <v>0</v>
      </c>
    </row>
    <row r="54" spans="1:37" s="1" customFormat="1">
      <c r="A54" s="59">
        <v>50</v>
      </c>
      <c r="B54" s="158"/>
      <c r="C54" s="153"/>
      <c r="D54" s="154"/>
      <c r="E54" s="2"/>
      <c r="F54" s="155"/>
      <c r="G54" s="144"/>
      <c r="H54" s="156"/>
      <c r="I54" s="146">
        <f t="shared" si="4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/>
      <c r="X54" s="25"/>
      <c r="Y54" s="7"/>
      <c r="Z54" s="25">
        <f t="shared" si="9"/>
        <v>0</v>
      </c>
      <c r="AA54" s="25">
        <f t="shared" si="10"/>
        <v>0</v>
      </c>
      <c r="AB54" s="25">
        <f t="shared" si="11"/>
        <v>0</v>
      </c>
      <c r="AC54" s="25">
        <f t="shared" si="12"/>
        <v>0</v>
      </c>
      <c r="AD54" s="25">
        <f t="shared" si="13"/>
        <v>0</v>
      </c>
      <c r="AE54" s="25">
        <f t="shared" si="14"/>
        <v>0</v>
      </c>
      <c r="AF54" s="25">
        <f t="shared" si="15"/>
        <v>0</v>
      </c>
      <c r="AG54" s="25">
        <f t="shared" si="16"/>
        <v>0</v>
      </c>
      <c r="AH54" s="25">
        <f t="shared" si="17"/>
        <v>0</v>
      </c>
      <c r="AI54" s="25">
        <f t="shared" si="18"/>
        <v>0</v>
      </c>
      <c r="AJ54" s="25">
        <f t="shared" si="19"/>
        <v>0</v>
      </c>
      <c r="AK54" s="25">
        <f t="shared" si="21"/>
        <v>0</v>
      </c>
    </row>
    <row r="55" spans="1:37" s="1" customFormat="1">
      <c r="A55" s="59">
        <v>51</v>
      </c>
      <c r="B55" s="158"/>
      <c r="C55" s="153"/>
      <c r="D55" s="154"/>
      <c r="E55" s="3"/>
      <c r="F55" s="155"/>
      <c r="G55" s="144"/>
      <c r="H55" s="156"/>
      <c r="I55" s="146">
        <f t="shared" si="4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/>
      <c r="X55" s="25"/>
      <c r="Y55" s="7"/>
      <c r="Z55" s="25">
        <f t="shared" si="9"/>
        <v>0</v>
      </c>
      <c r="AA55" s="25">
        <f t="shared" si="10"/>
        <v>0</v>
      </c>
      <c r="AB55" s="25">
        <f t="shared" si="11"/>
        <v>0</v>
      </c>
      <c r="AC55" s="25">
        <f t="shared" si="12"/>
        <v>0</v>
      </c>
      <c r="AD55" s="25">
        <f t="shared" si="13"/>
        <v>0</v>
      </c>
      <c r="AE55" s="25">
        <f t="shared" si="14"/>
        <v>0</v>
      </c>
      <c r="AF55" s="25">
        <f t="shared" si="15"/>
        <v>0</v>
      </c>
      <c r="AG55" s="25">
        <f t="shared" si="16"/>
        <v>0</v>
      </c>
      <c r="AH55" s="25">
        <f t="shared" si="17"/>
        <v>0</v>
      </c>
      <c r="AI55" s="25">
        <f t="shared" si="18"/>
        <v>0</v>
      </c>
      <c r="AJ55" s="25">
        <f t="shared" si="19"/>
        <v>0</v>
      </c>
      <c r="AK55" s="25">
        <f t="shared" si="21"/>
        <v>0</v>
      </c>
    </row>
    <row r="56" spans="1:37" s="1" customFormat="1">
      <c r="A56" s="59">
        <v>52</v>
      </c>
      <c r="B56" s="158"/>
      <c r="C56" s="153"/>
      <c r="D56" s="154"/>
      <c r="E56" s="3"/>
      <c r="F56" s="155"/>
      <c r="G56" s="144"/>
      <c r="H56" s="156"/>
      <c r="I56" s="146">
        <f t="shared" si="4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/>
      <c r="X56" s="25"/>
      <c r="Y56" s="7"/>
      <c r="Z56" s="25">
        <f t="shared" si="9"/>
        <v>0</v>
      </c>
      <c r="AA56" s="25">
        <f t="shared" si="10"/>
        <v>0</v>
      </c>
      <c r="AB56" s="25">
        <f t="shared" si="11"/>
        <v>0</v>
      </c>
      <c r="AC56" s="25">
        <f t="shared" si="12"/>
        <v>0</v>
      </c>
      <c r="AD56" s="25">
        <f t="shared" si="13"/>
        <v>0</v>
      </c>
      <c r="AE56" s="25">
        <f t="shared" si="14"/>
        <v>0</v>
      </c>
      <c r="AF56" s="25">
        <f t="shared" si="15"/>
        <v>0</v>
      </c>
      <c r="AG56" s="25">
        <f t="shared" si="16"/>
        <v>0</v>
      </c>
      <c r="AH56" s="25">
        <f t="shared" si="17"/>
        <v>0</v>
      </c>
      <c r="AI56" s="25">
        <f t="shared" si="18"/>
        <v>0</v>
      </c>
      <c r="AJ56" s="25">
        <f t="shared" si="19"/>
        <v>0</v>
      </c>
      <c r="AK56" s="25">
        <f t="shared" si="21"/>
        <v>0</v>
      </c>
    </row>
    <row r="57" spans="1:37" s="1" customFormat="1">
      <c r="A57" s="59">
        <v>53</v>
      </c>
      <c r="B57" s="158"/>
      <c r="C57" s="153"/>
      <c r="D57" s="154"/>
      <c r="E57" s="3"/>
      <c r="F57" s="155"/>
      <c r="G57" s="144"/>
      <c r="H57" s="156"/>
      <c r="I57" s="146">
        <f t="shared" si="4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/>
      <c r="X57" s="25"/>
      <c r="Y57" s="7"/>
      <c r="Z57" s="25">
        <f t="shared" si="9"/>
        <v>0</v>
      </c>
      <c r="AA57" s="25">
        <f t="shared" si="10"/>
        <v>0</v>
      </c>
      <c r="AB57" s="25">
        <f t="shared" si="11"/>
        <v>0</v>
      </c>
      <c r="AC57" s="25">
        <f t="shared" si="12"/>
        <v>0</v>
      </c>
      <c r="AD57" s="25">
        <f t="shared" si="13"/>
        <v>0</v>
      </c>
      <c r="AE57" s="25">
        <f t="shared" si="14"/>
        <v>0</v>
      </c>
      <c r="AF57" s="25">
        <f t="shared" si="15"/>
        <v>0</v>
      </c>
      <c r="AG57" s="25">
        <f t="shared" si="16"/>
        <v>0</v>
      </c>
      <c r="AH57" s="25">
        <f t="shared" si="17"/>
        <v>0</v>
      </c>
      <c r="AI57" s="25">
        <f t="shared" si="18"/>
        <v>0</v>
      </c>
      <c r="AJ57" s="25">
        <f t="shared" si="19"/>
        <v>0</v>
      </c>
      <c r="AK57" s="25">
        <f t="shared" si="21"/>
        <v>0</v>
      </c>
    </row>
    <row r="58" spans="1:37" s="1" customFormat="1">
      <c r="A58" s="59">
        <v>54</v>
      </c>
      <c r="B58" s="158"/>
      <c r="C58" s="153"/>
      <c r="D58" s="154"/>
      <c r="E58" s="3"/>
      <c r="F58" s="155"/>
      <c r="G58" s="144"/>
      <c r="H58" s="156"/>
      <c r="I58" s="146">
        <f t="shared" si="4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/>
      <c r="X58" s="25"/>
      <c r="Y58" s="7"/>
      <c r="Z58" s="25">
        <f t="shared" si="9"/>
        <v>0</v>
      </c>
      <c r="AA58" s="25">
        <f t="shared" si="10"/>
        <v>0</v>
      </c>
      <c r="AB58" s="25">
        <f t="shared" si="11"/>
        <v>0</v>
      </c>
      <c r="AC58" s="25">
        <f t="shared" si="12"/>
        <v>0</v>
      </c>
      <c r="AD58" s="25">
        <f t="shared" si="13"/>
        <v>0</v>
      </c>
      <c r="AE58" s="25">
        <f t="shared" si="14"/>
        <v>0</v>
      </c>
      <c r="AF58" s="25">
        <f t="shared" si="15"/>
        <v>0</v>
      </c>
      <c r="AG58" s="25">
        <f t="shared" si="16"/>
        <v>0</v>
      </c>
      <c r="AH58" s="25">
        <f t="shared" si="17"/>
        <v>0</v>
      </c>
      <c r="AI58" s="25">
        <f t="shared" si="18"/>
        <v>0</v>
      </c>
      <c r="AJ58" s="25">
        <f t="shared" si="19"/>
        <v>0</v>
      </c>
      <c r="AK58" s="25">
        <f t="shared" si="21"/>
        <v>0</v>
      </c>
    </row>
    <row r="59" spans="1:37" s="1" customFormat="1">
      <c r="A59" s="59">
        <v>55</v>
      </c>
      <c r="B59" s="158"/>
      <c r="C59" s="153"/>
      <c r="D59" s="154"/>
      <c r="E59" s="3"/>
      <c r="F59" s="155"/>
      <c r="G59" s="144"/>
      <c r="H59" s="156"/>
      <c r="I59" s="146">
        <f t="shared" si="4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/>
      <c r="X59" s="25"/>
      <c r="Y59" s="7"/>
      <c r="Z59" s="25">
        <f t="shared" si="9"/>
        <v>0</v>
      </c>
      <c r="AA59" s="25">
        <f t="shared" si="10"/>
        <v>0</v>
      </c>
      <c r="AB59" s="25">
        <f t="shared" si="11"/>
        <v>0</v>
      </c>
      <c r="AC59" s="25">
        <f t="shared" si="12"/>
        <v>0</v>
      </c>
      <c r="AD59" s="25">
        <f t="shared" si="13"/>
        <v>0</v>
      </c>
      <c r="AE59" s="25">
        <f t="shared" si="14"/>
        <v>0</v>
      </c>
      <c r="AF59" s="25">
        <f t="shared" si="15"/>
        <v>0</v>
      </c>
      <c r="AG59" s="25">
        <f t="shared" si="16"/>
        <v>0</v>
      </c>
      <c r="AH59" s="25">
        <f t="shared" si="17"/>
        <v>0</v>
      </c>
      <c r="AI59" s="25">
        <f t="shared" si="18"/>
        <v>0</v>
      </c>
      <c r="AJ59" s="25">
        <f t="shared" si="19"/>
        <v>0</v>
      </c>
      <c r="AK59" s="25">
        <f t="shared" si="21"/>
        <v>0</v>
      </c>
    </row>
    <row r="60" spans="1:37" s="1" customFormat="1">
      <c r="A60" s="59">
        <v>56</v>
      </c>
      <c r="B60" s="158"/>
      <c r="C60" s="153"/>
      <c r="D60" s="154"/>
      <c r="E60" s="3"/>
      <c r="F60" s="155"/>
      <c r="G60" s="144"/>
      <c r="H60" s="156"/>
      <c r="I60" s="146">
        <f t="shared" si="4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/>
      <c r="X60" s="25"/>
      <c r="Y60" s="7"/>
      <c r="Z60" s="25">
        <f t="shared" si="9"/>
        <v>0</v>
      </c>
      <c r="AA60" s="25">
        <f t="shared" si="10"/>
        <v>0</v>
      </c>
      <c r="AB60" s="25">
        <f t="shared" si="11"/>
        <v>0</v>
      </c>
      <c r="AC60" s="25">
        <f t="shared" si="12"/>
        <v>0</v>
      </c>
      <c r="AD60" s="25">
        <f t="shared" si="13"/>
        <v>0</v>
      </c>
      <c r="AE60" s="25">
        <f t="shared" si="14"/>
        <v>0</v>
      </c>
      <c r="AF60" s="25">
        <f t="shared" si="15"/>
        <v>0</v>
      </c>
      <c r="AG60" s="25">
        <f t="shared" si="16"/>
        <v>0</v>
      </c>
      <c r="AH60" s="25">
        <f t="shared" si="17"/>
        <v>0</v>
      </c>
      <c r="AI60" s="25">
        <f t="shared" si="18"/>
        <v>0</v>
      </c>
      <c r="AJ60" s="25">
        <f t="shared" si="19"/>
        <v>0</v>
      </c>
      <c r="AK60" s="25">
        <f t="shared" si="21"/>
        <v>0</v>
      </c>
    </row>
    <row r="61" spans="1:37" s="1" customFormat="1">
      <c r="A61" s="59">
        <v>57</v>
      </c>
      <c r="B61" s="154"/>
      <c r="C61" s="157"/>
      <c r="D61" s="154"/>
      <c r="E61" s="3"/>
      <c r="F61" s="155"/>
      <c r="G61" s="144"/>
      <c r="H61" s="156"/>
      <c r="I61" s="146">
        <f t="shared" si="4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/>
      <c r="X61" s="25"/>
      <c r="Y61" s="7"/>
      <c r="Z61" s="25">
        <f t="shared" si="9"/>
        <v>0</v>
      </c>
      <c r="AA61" s="25">
        <f t="shared" si="10"/>
        <v>0</v>
      </c>
      <c r="AB61" s="25">
        <f t="shared" si="11"/>
        <v>0</v>
      </c>
      <c r="AC61" s="25">
        <f t="shared" si="12"/>
        <v>0</v>
      </c>
      <c r="AD61" s="25">
        <f t="shared" si="13"/>
        <v>0</v>
      </c>
      <c r="AE61" s="25">
        <f t="shared" si="14"/>
        <v>0</v>
      </c>
      <c r="AF61" s="25">
        <f t="shared" si="15"/>
        <v>0</v>
      </c>
      <c r="AG61" s="25">
        <f t="shared" si="16"/>
        <v>0</v>
      </c>
      <c r="AH61" s="25">
        <f t="shared" si="17"/>
        <v>0</v>
      </c>
      <c r="AI61" s="25">
        <f t="shared" si="18"/>
        <v>0</v>
      </c>
      <c r="AJ61" s="25">
        <f t="shared" si="19"/>
        <v>0</v>
      </c>
      <c r="AK61" s="25">
        <f t="shared" si="21"/>
        <v>0</v>
      </c>
    </row>
    <row r="62" spans="1:37" s="1" customFormat="1">
      <c r="A62" s="59">
        <v>58</v>
      </c>
      <c r="B62" s="154"/>
      <c r="C62" s="157"/>
      <c r="D62" s="154"/>
      <c r="E62" s="3"/>
      <c r="F62" s="155"/>
      <c r="G62" s="144"/>
      <c r="H62" s="156"/>
      <c r="I62" s="146">
        <f t="shared" si="4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/>
      <c r="X62" s="25"/>
      <c r="Y62" s="7"/>
      <c r="Z62" s="25">
        <f t="shared" si="9"/>
        <v>0</v>
      </c>
      <c r="AA62" s="25">
        <f t="shared" si="10"/>
        <v>0</v>
      </c>
      <c r="AB62" s="25">
        <f t="shared" si="11"/>
        <v>0</v>
      </c>
      <c r="AC62" s="25">
        <f t="shared" si="12"/>
        <v>0</v>
      </c>
      <c r="AD62" s="25">
        <f t="shared" si="13"/>
        <v>0</v>
      </c>
      <c r="AE62" s="25">
        <f t="shared" si="14"/>
        <v>0</v>
      </c>
      <c r="AF62" s="25">
        <f t="shared" si="15"/>
        <v>0</v>
      </c>
      <c r="AG62" s="25">
        <f t="shared" si="16"/>
        <v>0</v>
      </c>
      <c r="AH62" s="25">
        <f t="shared" si="17"/>
        <v>0</v>
      </c>
      <c r="AI62" s="25">
        <f t="shared" si="18"/>
        <v>0</v>
      </c>
      <c r="AJ62" s="25">
        <f t="shared" si="19"/>
        <v>0</v>
      </c>
      <c r="AK62" s="25">
        <f t="shared" si="21"/>
        <v>0</v>
      </c>
    </row>
    <row r="63" spans="1:37" s="1" customFormat="1">
      <c r="A63" s="59">
        <v>59</v>
      </c>
      <c r="B63" s="154"/>
      <c r="C63" s="157"/>
      <c r="D63" s="154"/>
      <c r="E63" s="3"/>
      <c r="F63" s="155"/>
      <c r="G63" s="144"/>
      <c r="H63" s="156"/>
      <c r="I63" s="146">
        <f t="shared" si="4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/>
      <c r="X63" s="25"/>
      <c r="Y63" s="7"/>
      <c r="Z63" s="25">
        <f t="shared" si="9"/>
        <v>0</v>
      </c>
      <c r="AA63" s="25">
        <f t="shared" si="10"/>
        <v>0</v>
      </c>
      <c r="AB63" s="25">
        <f t="shared" si="11"/>
        <v>0</v>
      </c>
      <c r="AC63" s="25">
        <f t="shared" si="12"/>
        <v>0</v>
      </c>
      <c r="AD63" s="25">
        <f t="shared" si="13"/>
        <v>0</v>
      </c>
      <c r="AE63" s="25">
        <f t="shared" si="14"/>
        <v>0</v>
      </c>
      <c r="AF63" s="25">
        <f t="shared" si="15"/>
        <v>0</v>
      </c>
      <c r="AG63" s="25">
        <f t="shared" si="16"/>
        <v>0</v>
      </c>
      <c r="AH63" s="25">
        <f t="shared" si="17"/>
        <v>0</v>
      </c>
      <c r="AI63" s="25">
        <f t="shared" si="18"/>
        <v>0</v>
      </c>
      <c r="AJ63" s="25">
        <f t="shared" si="19"/>
        <v>0</v>
      </c>
      <c r="AK63" s="25">
        <f t="shared" si="21"/>
        <v>0</v>
      </c>
    </row>
    <row r="64" spans="1:37" s="1" customFormat="1">
      <c r="A64" s="59">
        <v>60</v>
      </c>
      <c r="B64" s="154"/>
      <c r="C64" s="157"/>
      <c r="D64" s="154"/>
      <c r="E64" s="3"/>
      <c r="F64" s="155"/>
      <c r="G64" s="144"/>
      <c r="H64" s="156"/>
      <c r="I64" s="146">
        <f t="shared" si="4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/>
      <c r="X64" s="25"/>
      <c r="Y64" s="7"/>
      <c r="Z64" s="25">
        <f t="shared" si="9"/>
        <v>0</v>
      </c>
      <c r="AA64" s="25">
        <f t="shared" si="10"/>
        <v>0</v>
      </c>
      <c r="AB64" s="25">
        <f t="shared" si="11"/>
        <v>0</v>
      </c>
      <c r="AC64" s="25">
        <f t="shared" si="12"/>
        <v>0</v>
      </c>
      <c r="AD64" s="25">
        <f t="shared" si="13"/>
        <v>0</v>
      </c>
      <c r="AE64" s="25">
        <f t="shared" si="14"/>
        <v>0</v>
      </c>
      <c r="AF64" s="25">
        <f t="shared" si="15"/>
        <v>0</v>
      </c>
      <c r="AG64" s="25">
        <f t="shared" si="16"/>
        <v>0</v>
      </c>
      <c r="AH64" s="25">
        <f t="shared" si="17"/>
        <v>0</v>
      </c>
      <c r="AI64" s="25">
        <f t="shared" si="18"/>
        <v>0</v>
      </c>
      <c r="AJ64" s="25">
        <f t="shared" si="19"/>
        <v>0</v>
      </c>
      <c r="AK64" s="25">
        <f t="shared" si="21"/>
        <v>0</v>
      </c>
    </row>
    <row r="65" spans="1:37" s="1" customFormat="1">
      <c r="A65" s="59">
        <v>61</v>
      </c>
      <c r="B65" s="154"/>
      <c r="C65" s="157"/>
      <c r="D65" s="154"/>
      <c r="E65" s="3"/>
      <c r="F65" s="155"/>
      <c r="G65" s="144"/>
      <c r="H65" s="156"/>
      <c r="I65" s="146">
        <f t="shared" si="4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/>
      <c r="X65" s="25"/>
      <c r="Y65" s="7"/>
      <c r="Z65" s="25">
        <f t="shared" si="9"/>
        <v>0</v>
      </c>
      <c r="AA65" s="25">
        <f t="shared" si="10"/>
        <v>0</v>
      </c>
      <c r="AB65" s="25">
        <f t="shared" si="11"/>
        <v>0</v>
      </c>
      <c r="AC65" s="25">
        <f t="shared" si="12"/>
        <v>0</v>
      </c>
      <c r="AD65" s="25">
        <f t="shared" si="13"/>
        <v>0</v>
      </c>
      <c r="AE65" s="25">
        <f t="shared" si="14"/>
        <v>0</v>
      </c>
      <c r="AF65" s="25">
        <f t="shared" si="15"/>
        <v>0</v>
      </c>
      <c r="AG65" s="25">
        <f t="shared" si="16"/>
        <v>0</v>
      </c>
      <c r="AH65" s="25">
        <f t="shared" si="17"/>
        <v>0</v>
      </c>
      <c r="AI65" s="25">
        <f t="shared" si="18"/>
        <v>0</v>
      </c>
      <c r="AJ65" s="25">
        <f t="shared" si="19"/>
        <v>0</v>
      </c>
      <c r="AK65" s="25">
        <f t="shared" si="21"/>
        <v>0</v>
      </c>
    </row>
    <row r="66" spans="1:37" s="1" customFormat="1">
      <c r="A66" s="59">
        <v>62</v>
      </c>
      <c r="B66" s="154"/>
      <c r="C66" s="157"/>
      <c r="D66" s="154"/>
      <c r="E66" s="3"/>
      <c r="F66" s="155"/>
      <c r="G66" s="144"/>
      <c r="H66" s="156"/>
      <c r="I66" s="146">
        <f t="shared" si="4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/>
      <c r="X66" s="25"/>
      <c r="Y66" s="7"/>
      <c r="Z66" s="25">
        <f t="shared" si="9"/>
        <v>0</v>
      </c>
      <c r="AA66" s="25">
        <f t="shared" si="10"/>
        <v>0</v>
      </c>
      <c r="AB66" s="25">
        <f t="shared" si="11"/>
        <v>0</v>
      </c>
      <c r="AC66" s="25">
        <f t="shared" si="12"/>
        <v>0</v>
      </c>
      <c r="AD66" s="25">
        <f t="shared" si="13"/>
        <v>0</v>
      </c>
      <c r="AE66" s="25">
        <f t="shared" si="14"/>
        <v>0</v>
      </c>
      <c r="AF66" s="25">
        <f t="shared" si="15"/>
        <v>0</v>
      </c>
      <c r="AG66" s="25">
        <f t="shared" si="16"/>
        <v>0</v>
      </c>
      <c r="AH66" s="25">
        <f t="shared" si="17"/>
        <v>0</v>
      </c>
      <c r="AI66" s="25">
        <f t="shared" si="18"/>
        <v>0</v>
      </c>
      <c r="AJ66" s="25">
        <f t="shared" si="19"/>
        <v>0</v>
      </c>
      <c r="AK66" s="25">
        <f t="shared" si="21"/>
        <v>0</v>
      </c>
    </row>
    <row r="67" spans="1:37" s="1" customFormat="1">
      <c r="A67" s="59">
        <v>63</v>
      </c>
      <c r="B67" s="154"/>
      <c r="C67" s="157"/>
      <c r="D67" s="154"/>
      <c r="E67" s="3"/>
      <c r="F67" s="155"/>
      <c r="G67" s="144"/>
      <c r="H67" s="156"/>
      <c r="I67" s="146">
        <f t="shared" si="4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/>
      <c r="X67" s="25"/>
      <c r="Y67" s="7"/>
      <c r="Z67" s="25">
        <f t="shared" si="9"/>
        <v>0</v>
      </c>
      <c r="AA67" s="25">
        <f t="shared" si="10"/>
        <v>0</v>
      </c>
      <c r="AB67" s="25">
        <f t="shared" si="11"/>
        <v>0</v>
      </c>
      <c r="AC67" s="25">
        <f t="shared" si="12"/>
        <v>0</v>
      </c>
      <c r="AD67" s="25">
        <f t="shared" si="13"/>
        <v>0</v>
      </c>
      <c r="AE67" s="25">
        <f t="shared" si="14"/>
        <v>0</v>
      </c>
      <c r="AF67" s="25">
        <f t="shared" si="15"/>
        <v>0</v>
      </c>
      <c r="AG67" s="25">
        <f t="shared" si="16"/>
        <v>0</v>
      </c>
      <c r="AH67" s="25">
        <f t="shared" si="17"/>
        <v>0</v>
      </c>
      <c r="AI67" s="25">
        <f t="shared" si="18"/>
        <v>0</v>
      </c>
      <c r="AJ67" s="25">
        <f t="shared" si="19"/>
        <v>0</v>
      </c>
      <c r="AK67" s="25">
        <f t="shared" si="21"/>
        <v>0</v>
      </c>
    </row>
    <row r="68" spans="1:37" s="1" customFormat="1">
      <c r="A68" s="59">
        <v>64</v>
      </c>
      <c r="B68" s="154"/>
      <c r="C68" s="157"/>
      <c r="D68" s="154"/>
      <c r="E68" s="3"/>
      <c r="F68" s="155"/>
      <c r="G68" s="144"/>
      <c r="H68" s="156"/>
      <c r="I68" s="146">
        <f t="shared" si="4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/>
      <c r="X68" s="25"/>
      <c r="Y68" s="7"/>
      <c r="Z68" s="25">
        <f t="shared" si="9"/>
        <v>0</v>
      </c>
      <c r="AA68" s="25">
        <f t="shared" si="10"/>
        <v>0</v>
      </c>
      <c r="AB68" s="25">
        <f t="shared" si="11"/>
        <v>0</v>
      </c>
      <c r="AC68" s="25">
        <f t="shared" si="12"/>
        <v>0</v>
      </c>
      <c r="AD68" s="25">
        <f t="shared" si="13"/>
        <v>0</v>
      </c>
      <c r="AE68" s="25">
        <f t="shared" si="14"/>
        <v>0</v>
      </c>
      <c r="AF68" s="25">
        <f t="shared" si="15"/>
        <v>0</v>
      </c>
      <c r="AG68" s="25">
        <f t="shared" si="16"/>
        <v>0</v>
      </c>
      <c r="AH68" s="25">
        <f t="shared" si="17"/>
        <v>0</v>
      </c>
      <c r="AI68" s="25">
        <f t="shared" si="18"/>
        <v>0</v>
      </c>
      <c r="AJ68" s="25">
        <f t="shared" si="19"/>
        <v>0</v>
      </c>
      <c r="AK68" s="25">
        <f t="shared" si="21"/>
        <v>0</v>
      </c>
    </row>
    <row r="69" spans="1:37" s="1" customFormat="1">
      <c r="A69" s="59">
        <v>65</v>
      </c>
      <c r="B69" s="154"/>
      <c r="C69" s="157"/>
      <c r="D69" s="154"/>
      <c r="E69" s="3"/>
      <c r="F69" s="155"/>
      <c r="G69" s="144"/>
      <c r="H69" s="156"/>
      <c r="I69" s="146">
        <f t="shared" si="4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5"/>
        <v>0</v>
      </c>
      <c r="T69" s="25">
        <f t="shared" si="6"/>
        <v>0</v>
      </c>
      <c r="U69" s="25">
        <f t="shared" si="7"/>
        <v>0</v>
      </c>
      <c r="V69" s="25">
        <f t="shared" si="8"/>
        <v>0</v>
      </c>
      <c r="W69" s="25"/>
      <c r="X69" s="25"/>
      <c r="Y69" s="7"/>
      <c r="Z69" s="25">
        <f t="shared" si="9"/>
        <v>0</v>
      </c>
      <c r="AA69" s="25">
        <f t="shared" si="10"/>
        <v>0</v>
      </c>
      <c r="AB69" s="25">
        <f t="shared" si="11"/>
        <v>0</v>
      </c>
      <c r="AC69" s="25">
        <f t="shared" si="12"/>
        <v>0</v>
      </c>
      <c r="AD69" s="25">
        <f t="shared" si="13"/>
        <v>0</v>
      </c>
      <c r="AE69" s="25">
        <f t="shared" si="14"/>
        <v>0</v>
      </c>
      <c r="AF69" s="25">
        <f t="shared" si="15"/>
        <v>0</v>
      </c>
      <c r="AG69" s="25">
        <f t="shared" si="16"/>
        <v>0</v>
      </c>
      <c r="AH69" s="25">
        <f t="shared" si="17"/>
        <v>0</v>
      </c>
      <c r="AI69" s="25">
        <f t="shared" si="18"/>
        <v>0</v>
      </c>
      <c r="AJ69" s="25">
        <f t="shared" si="19"/>
        <v>0</v>
      </c>
      <c r="AK69" s="25">
        <f t="shared" ref="AK69:AK94" si="22">IF($D69=11,$I69,0)</f>
        <v>0</v>
      </c>
    </row>
    <row r="70" spans="1:37" s="1" customFormat="1">
      <c r="A70" s="59">
        <v>66</v>
      </c>
      <c r="B70" s="154"/>
      <c r="C70" s="157"/>
      <c r="D70" s="154"/>
      <c r="E70" s="3"/>
      <c r="F70" s="155"/>
      <c r="G70" s="144"/>
      <c r="H70" s="156"/>
      <c r="I70" s="146">
        <f t="shared" ref="I70:I94" si="23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4">IF($B70=3,$I70,0)</f>
        <v>0</v>
      </c>
      <c r="T70" s="25">
        <f t="shared" ref="T70:T94" si="25">IF($B70=4,$I70,0)</f>
        <v>0</v>
      </c>
      <c r="U70" s="25">
        <f t="shared" ref="U70:U94" si="26">IF($B70=5,$I70,0)</f>
        <v>0</v>
      </c>
      <c r="V70" s="25">
        <f t="shared" ref="V70:V94" si="27">IF($B70=6,$I70,0)</f>
        <v>0</v>
      </c>
      <c r="W70" s="25"/>
      <c r="X70" s="25"/>
      <c r="Y70" s="7"/>
      <c r="Z70" s="25">
        <f t="shared" ref="Z70:Z94" si="28">IF($D70=0,$I70,0)</f>
        <v>0</v>
      </c>
      <c r="AA70" s="25">
        <f t="shared" ref="AA70:AA93" si="29">IF($D70=1,$I70,0)</f>
        <v>0</v>
      </c>
      <c r="AB70" s="25">
        <f t="shared" ref="AB70:AB93" si="30">IF($D70=2,$I70,0)</f>
        <v>0</v>
      </c>
      <c r="AC70" s="25">
        <f t="shared" ref="AC70:AC93" si="31">IF($D70=3,$I70,0)</f>
        <v>0</v>
      </c>
      <c r="AD70" s="25">
        <f t="shared" ref="AD70:AD93" si="32">IF($D70=4,$I70,0)</f>
        <v>0</v>
      </c>
      <c r="AE70" s="25">
        <f t="shared" ref="AE70:AE93" si="33">IF($D70=5,$I70,0)</f>
        <v>0</v>
      </c>
      <c r="AF70" s="25">
        <f t="shared" ref="AF70:AF93" si="34">IF($D70=6,$I70,0)</f>
        <v>0</v>
      </c>
      <c r="AG70" s="25">
        <f t="shared" ref="AG70:AG93" si="35">IF($D70=7,$I70,0)</f>
        <v>0</v>
      </c>
      <c r="AH70" s="25">
        <f t="shared" ref="AH70:AH93" si="36">IF($D70=8,$I70,0)</f>
        <v>0</v>
      </c>
      <c r="AI70" s="25">
        <f t="shared" ref="AI70:AI93" si="37">IF($D70=9,$I70,0)</f>
        <v>0</v>
      </c>
      <c r="AJ70" s="25">
        <f t="shared" ref="AJ70:AJ93" si="38">IF($D70=10,$I70,0)</f>
        <v>0</v>
      </c>
      <c r="AK70" s="25">
        <f t="shared" si="22"/>
        <v>0</v>
      </c>
    </row>
    <row r="71" spans="1:37" s="1" customFormat="1">
      <c r="A71" s="59">
        <v>67</v>
      </c>
      <c r="B71" s="154"/>
      <c r="C71" s="157"/>
      <c r="D71" s="154"/>
      <c r="E71" s="3"/>
      <c r="F71" s="155"/>
      <c r="G71" s="144"/>
      <c r="H71" s="156"/>
      <c r="I71" s="146">
        <f t="shared" si="23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9">IF($B71=1,$I71,0)</f>
        <v>0</v>
      </c>
      <c r="R71" s="25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5">
        <f t="shared" si="27"/>
        <v>0</v>
      </c>
      <c r="W71" s="25"/>
      <c r="X71" s="25"/>
      <c r="Y71" s="7"/>
      <c r="Z71" s="25">
        <f t="shared" si="28"/>
        <v>0</v>
      </c>
      <c r="AA71" s="25">
        <f t="shared" si="29"/>
        <v>0</v>
      </c>
      <c r="AB71" s="25">
        <f t="shared" si="30"/>
        <v>0</v>
      </c>
      <c r="AC71" s="25">
        <f t="shared" si="31"/>
        <v>0</v>
      </c>
      <c r="AD71" s="25">
        <f t="shared" si="32"/>
        <v>0</v>
      </c>
      <c r="AE71" s="25">
        <f t="shared" si="33"/>
        <v>0</v>
      </c>
      <c r="AF71" s="25">
        <f t="shared" si="34"/>
        <v>0</v>
      </c>
      <c r="AG71" s="25">
        <f t="shared" si="35"/>
        <v>0</v>
      </c>
      <c r="AH71" s="25">
        <f t="shared" si="36"/>
        <v>0</v>
      </c>
      <c r="AI71" s="25">
        <f t="shared" si="37"/>
        <v>0</v>
      </c>
      <c r="AJ71" s="25">
        <f t="shared" si="38"/>
        <v>0</v>
      </c>
      <c r="AK71" s="25">
        <f t="shared" si="22"/>
        <v>0</v>
      </c>
    </row>
    <row r="72" spans="1:37" s="1" customFormat="1">
      <c r="A72" s="59">
        <v>68</v>
      </c>
      <c r="B72" s="154"/>
      <c r="C72" s="157"/>
      <c r="D72" s="154"/>
      <c r="E72" s="3"/>
      <c r="F72" s="155"/>
      <c r="G72" s="144"/>
      <c r="H72" s="156"/>
      <c r="I72" s="146">
        <f t="shared" si="23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9"/>
        <v>0</v>
      </c>
      <c r="R72" s="25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5">
        <f t="shared" si="27"/>
        <v>0</v>
      </c>
      <c r="W72" s="25"/>
      <c r="X72" s="25"/>
      <c r="Y72" s="7"/>
      <c r="Z72" s="25">
        <f t="shared" si="28"/>
        <v>0</v>
      </c>
      <c r="AA72" s="25">
        <f t="shared" si="29"/>
        <v>0</v>
      </c>
      <c r="AB72" s="25">
        <f t="shared" si="30"/>
        <v>0</v>
      </c>
      <c r="AC72" s="25">
        <f t="shared" si="31"/>
        <v>0</v>
      </c>
      <c r="AD72" s="25">
        <f t="shared" si="32"/>
        <v>0</v>
      </c>
      <c r="AE72" s="25">
        <f t="shared" si="33"/>
        <v>0</v>
      </c>
      <c r="AF72" s="25">
        <f t="shared" si="34"/>
        <v>0</v>
      </c>
      <c r="AG72" s="25">
        <f t="shared" si="35"/>
        <v>0</v>
      </c>
      <c r="AH72" s="25">
        <f t="shared" si="36"/>
        <v>0</v>
      </c>
      <c r="AI72" s="25">
        <f t="shared" si="37"/>
        <v>0</v>
      </c>
      <c r="AJ72" s="25">
        <f t="shared" si="38"/>
        <v>0</v>
      </c>
      <c r="AK72" s="25">
        <f t="shared" si="22"/>
        <v>0</v>
      </c>
    </row>
    <row r="73" spans="1:37" s="1" customFormat="1">
      <c r="A73" s="59">
        <v>69</v>
      </c>
      <c r="B73" s="154"/>
      <c r="C73" s="157"/>
      <c r="D73" s="154"/>
      <c r="E73" s="3"/>
      <c r="F73" s="155"/>
      <c r="G73" s="144"/>
      <c r="H73" s="156"/>
      <c r="I73" s="146">
        <f t="shared" si="23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9"/>
        <v>0</v>
      </c>
      <c r="R73" s="25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5">
        <f t="shared" si="27"/>
        <v>0</v>
      </c>
      <c r="W73" s="25"/>
      <c r="X73" s="25"/>
      <c r="Y73" s="7"/>
      <c r="Z73" s="25">
        <f t="shared" si="28"/>
        <v>0</v>
      </c>
      <c r="AA73" s="25">
        <f t="shared" si="29"/>
        <v>0</v>
      </c>
      <c r="AB73" s="25">
        <f t="shared" si="30"/>
        <v>0</v>
      </c>
      <c r="AC73" s="25">
        <f t="shared" si="31"/>
        <v>0</v>
      </c>
      <c r="AD73" s="25">
        <f t="shared" si="32"/>
        <v>0</v>
      </c>
      <c r="AE73" s="25">
        <f t="shared" si="33"/>
        <v>0</v>
      </c>
      <c r="AF73" s="25">
        <f t="shared" si="34"/>
        <v>0</v>
      </c>
      <c r="AG73" s="25">
        <f t="shared" si="35"/>
        <v>0</v>
      </c>
      <c r="AH73" s="25">
        <f t="shared" si="36"/>
        <v>0</v>
      </c>
      <c r="AI73" s="25">
        <f t="shared" si="37"/>
        <v>0</v>
      </c>
      <c r="AJ73" s="25">
        <f t="shared" si="38"/>
        <v>0</v>
      </c>
      <c r="AK73" s="25">
        <f t="shared" si="22"/>
        <v>0</v>
      </c>
    </row>
    <row r="74" spans="1:37" s="1" customFormat="1">
      <c r="A74" s="59">
        <v>70</v>
      </c>
      <c r="B74" s="154"/>
      <c r="C74" s="157"/>
      <c r="D74" s="154"/>
      <c r="E74" s="3"/>
      <c r="F74" s="155"/>
      <c r="G74" s="144"/>
      <c r="H74" s="156"/>
      <c r="I74" s="146">
        <f t="shared" si="23"/>
        <v>0</v>
      </c>
      <c r="J74" s="41"/>
      <c r="K74" s="41"/>
      <c r="L74" s="41"/>
      <c r="M74" s="41"/>
      <c r="N74" s="41"/>
      <c r="O74" s="7"/>
      <c r="P74" s="7"/>
      <c r="Q74" s="25">
        <f t="shared" si="39"/>
        <v>0</v>
      </c>
      <c r="R74" s="25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5">
        <f t="shared" si="27"/>
        <v>0</v>
      </c>
      <c r="W74" s="25"/>
      <c r="X74" s="25"/>
      <c r="Y74" s="7"/>
      <c r="Z74" s="25">
        <f t="shared" si="28"/>
        <v>0</v>
      </c>
      <c r="AA74" s="25">
        <f t="shared" si="29"/>
        <v>0</v>
      </c>
      <c r="AB74" s="25">
        <f t="shared" si="30"/>
        <v>0</v>
      </c>
      <c r="AC74" s="25">
        <f t="shared" si="31"/>
        <v>0</v>
      </c>
      <c r="AD74" s="25">
        <f t="shared" si="32"/>
        <v>0</v>
      </c>
      <c r="AE74" s="25">
        <f t="shared" si="33"/>
        <v>0</v>
      </c>
      <c r="AF74" s="25">
        <f t="shared" si="34"/>
        <v>0</v>
      </c>
      <c r="AG74" s="25">
        <f t="shared" si="35"/>
        <v>0</v>
      </c>
      <c r="AH74" s="25">
        <f t="shared" si="36"/>
        <v>0</v>
      </c>
      <c r="AI74" s="25">
        <f t="shared" si="37"/>
        <v>0</v>
      </c>
      <c r="AJ74" s="25">
        <f t="shared" si="38"/>
        <v>0</v>
      </c>
      <c r="AK74" s="25">
        <f t="shared" si="22"/>
        <v>0</v>
      </c>
    </row>
    <row r="75" spans="1:37" s="1" customFormat="1">
      <c r="A75" s="59">
        <v>71</v>
      </c>
      <c r="B75" s="154"/>
      <c r="C75" s="157"/>
      <c r="D75" s="154"/>
      <c r="E75" s="3"/>
      <c r="F75" s="155"/>
      <c r="G75" s="144"/>
      <c r="H75" s="156"/>
      <c r="I75" s="146">
        <f t="shared" si="23"/>
        <v>0</v>
      </c>
      <c r="J75" s="41"/>
      <c r="K75" s="41"/>
      <c r="L75" s="41"/>
      <c r="M75" s="41"/>
      <c r="N75" s="41"/>
      <c r="O75" s="7"/>
      <c r="P75" s="7"/>
      <c r="Q75" s="25">
        <f t="shared" si="39"/>
        <v>0</v>
      </c>
      <c r="R75" s="25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5">
        <f t="shared" si="27"/>
        <v>0</v>
      </c>
      <c r="W75" s="25"/>
      <c r="X75" s="25"/>
      <c r="Y75" s="7"/>
      <c r="Z75" s="25">
        <f t="shared" si="28"/>
        <v>0</v>
      </c>
      <c r="AA75" s="25">
        <f t="shared" si="29"/>
        <v>0</v>
      </c>
      <c r="AB75" s="25">
        <f t="shared" si="30"/>
        <v>0</v>
      </c>
      <c r="AC75" s="25">
        <f t="shared" si="31"/>
        <v>0</v>
      </c>
      <c r="AD75" s="25">
        <f t="shared" si="32"/>
        <v>0</v>
      </c>
      <c r="AE75" s="25">
        <f t="shared" si="33"/>
        <v>0</v>
      </c>
      <c r="AF75" s="25">
        <f t="shared" si="34"/>
        <v>0</v>
      </c>
      <c r="AG75" s="25">
        <f t="shared" si="35"/>
        <v>0</v>
      </c>
      <c r="AH75" s="25">
        <f t="shared" si="36"/>
        <v>0</v>
      </c>
      <c r="AI75" s="25">
        <f t="shared" si="37"/>
        <v>0</v>
      </c>
      <c r="AJ75" s="25">
        <f t="shared" si="38"/>
        <v>0</v>
      </c>
      <c r="AK75" s="25">
        <f t="shared" si="22"/>
        <v>0</v>
      </c>
    </row>
    <row r="76" spans="1:37" s="1" customFormat="1">
      <c r="A76" s="59">
        <v>72</v>
      </c>
      <c r="B76" s="154"/>
      <c r="C76" s="157"/>
      <c r="D76" s="154"/>
      <c r="E76" s="3"/>
      <c r="F76" s="155"/>
      <c r="G76" s="144"/>
      <c r="H76" s="156"/>
      <c r="I76" s="146">
        <f t="shared" si="23"/>
        <v>0</v>
      </c>
      <c r="J76" s="41"/>
      <c r="K76" s="41"/>
      <c r="L76" s="41"/>
      <c r="M76" s="41"/>
      <c r="N76" s="41"/>
      <c r="O76" s="7"/>
      <c r="P76" s="7"/>
      <c r="Q76" s="25">
        <f t="shared" si="39"/>
        <v>0</v>
      </c>
      <c r="R76" s="25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5">
        <f t="shared" si="27"/>
        <v>0</v>
      </c>
      <c r="W76" s="25"/>
      <c r="X76" s="25"/>
      <c r="Y76" s="7"/>
      <c r="Z76" s="25">
        <f t="shared" si="28"/>
        <v>0</v>
      </c>
      <c r="AA76" s="25">
        <f t="shared" si="29"/>
        <v>0</v>
      </c>
      <c r="AB76" s="25">
        <f t="shared" si="30"/>
        <v>0</v>
      </c>
      <c r="AC76" s="25">
        <f t="shared" si="31"/>
        <v>0</v>
      </c>
      <c r="AD76" s="25">
        <f t="shared" si="32"/>
        <v>0</v>
      </c>
      <c r="AE76" s="25">
        <f t="shared" si="33"/>
        <v>0</v>
      </c>
      <c r="AF76" s="25">
        <f t="shared" si="34"/>
        <v>0</v>
      </c>
      <c r="AG76" s="25">
        <f t="shared" si="35"/>
        <v>0</v>
      </c>
      <c r="AH76" s="25">
        <f t="shared" si="36"/>
        <v>0</v>
      </c>
      <c r="AI76" s="25">
        <f t="shared" si="37"/>
        <v>0</v>
      </c>
      <c r="AJ76" s="25">
        <f t="shared" si="38"/>
        <v>0</v>
      </c>
      <c r="AK76" s="25">
        <f t="shared" si="22"/>
        <v>0</v>
      </c>
    </row>
    <row r="77" spans="1:37" s="1" customFormat="1">
      <c r="A77" s="59">
        <v>73</v>
      </c>
      <c r="B77" s="154"/>
      <c r="C77" s="157"/>
      <c r="D77" s="154"/>
      <c r="E77" s="3"/>
      <c r="F77" s="155"/>
      <c r="G77" s="144"/>
      <c r="H77" s="156"/>
      <c r="I77" s="146">
        <f t="shared" si="23"/>
        <v>0</v>
      </c>
      <c r="J77" s="41"/>
      <c r="K77" s="41"/>
      <c r="L77" s="41"/>
      <c r="M77" s="41"/>
      <c r="N77" s="41"/>
      <c r="O77" s="7"/>
      <c r="P77" s="7"/>
      <c r="Q77" s="25">
        <f t="shared" si="39"/>
        <v>0</v>
      </c>
      <c r="R77" s="25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5">
        <f t="shared" si="27"/>
        <v>0</v>
      </c>
      <c r="W77" s="25"/>
      <c r="X77" s="25"/>
      <c r="Y77" s="7"/>
      <c r="Z77" s="25">
        <f t="shared" si="28"/>
        <v>0</v>
      </c>
      <c r="AA77" s="25">
        <f t="shared" si="29"/>
        <v>0</v>
      </c>
      <c r="AB77" s="25">
        <f t="shared" si="30"/>
        <v>0</v>
      </c>
      <c r="AC77" s="25">
        <f t="shared" si="31"/>
        <v>0</v>
      </c>
      <c r="AD77" s="25">
        <f t="shared" si="32"/>
        <v>0</v>
      </c>
      <c r="AE77" s="25">
        <f t="shared" si="33"/>
        <v>0</v>
      </c>
      <c r="AF77" s="25">
        <f t="shared" si="34"/>
        <v>0</v>
      </c>
      <c r="AG77" s="25">
        <f t="shared" si="35"/>
        <v>0</v>
      </c>
      <c r="AH77" s="25">
        <f t="shared" si="36"/>
        <v>0</v>
      </c>
      <c r="AI77" s="25">
        <f t="shared" si="37"/>
        <v>0</v>
      </c>
      <c r="AJ77" s="25">
        <f t="shared" si="38"/>
        <v>0</v>
      </c>
      <c r="AK77" s="25">
        <f t="shared" si="22"/>
        <v>0</v>
      </c>
    </row>
    <row r="78" spans="1:37" s="1" customFormat="1">
      <c r="A78" s="59">
        <v>74</v>
      </c>
      <c r="B78" s="154"/>
      <c r="C78" s="157"/>
      <c r="D78" s="154"/>
      <c r="E78" s="3"/>
      <c r="F78" s="155"/>
      <c r="G78" s="144"/>
      <c r="H78" s="156"/>
      <c r="I78" s="146">
        <f t="shared" si="23"/>
        <v>0</v>
      </c>
      <c r="J78" s="41"/>
      <c r="K78" s="41"/>
      <c r="L78" s="41"/>
      <c r="M78" s="41"/>
      <c r="N78" s="41"/>
      <c r="O78" s="7"/>
      <c r="P78" s="7"/>
      <c r="Q78" s="25">
        <f t="shared" si="39"/>
        <v>0</v>
      </c>
      <c r="R78" s="25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5">
        <f t="shared" si="27"/>
        <v>0</v>
      </c>
      <c r="W78" s="25"/>
      <c r="X78" s="25"/>
      <c r="Y78" s="7"/>
      <c r="Z78" s="25">
        <f t="shared" si="28"/>
        <v>0</v>
      </c>
      <c r="AA78" s="25">
        <f t="shared" si="29"/>
        <v>0</v>
      </c>
      <c r="AB78" s="25">
        <f t="shared" si="30"/>
        <v>0</v>
      </c>
      <c r="AC78" s="25">
        <f t="shared" si="31"/>
        <v>0</v>
      </c>
      <c r="AD78" s="25">
        <f t="shared" si="32"/>
        <v>0</v>
      </c>
      <c r="AE78" s="25">
        <f t="shared" si="33"/>
        <v>0</v>
      </c>
      <c r="AF78" s="25">
        <f t="shared" si="34"/>
        <v>0</v>
      </c>
      <c r="AG78" s="25">
        <f t="shared" si="35"/>
        <v>0</v>
      </c>
      <c r="AH78" s="25">
        <f t="shared" si="36"/>
        <v>0</v>
      </c>
      <c r="AI78" s="25">
        <f t="shared" si="37"/>
        <v>0</v>
      </c>
      <c r="AJ78" s="25">
        <f t="shared" si="38"/>
        <v>0</v>
      </c>
      <c r="AK78" s="25">
        <f t="shared" si="22"/>
        <v>0</v>
      </c>
    </row>
    <row r="79" spans="1:37" s="1" customFormat="1">
      <c r="A79" s="59">
        <v>75</v>
      </c>
      <c r="B79" s="154"/>
      <c r="C79" s="157"/>
      <c r="D79" s="154"/>
      <c r="E79" s="3"/>
      <c r="F79" s="155"/>
      <c r="G79" s="144"/>
      <c r="H79" s="156"/>
      <c r="I79" s="146">
        <f t="shared" si="23"/>
        <v>0</v>
      </c>
      <c r="J79" s="41"/>
      <c r="K79" s="41"/>
      <c r="L79" s="41"/>
      <c r="M79" s="41"/>
      <c r="N79" s="41"/>
      <c r="O79" s="7"/>
      <c r="P79" s="7"/>
      <c r="Q79" s="25">
        <f t="shared" si="39"/>
        <v>0</v>
      </c>
      <c r="R79" s="25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5">
        <f t="shared" si="27"/>
        <v>0</v>
      </c>
      <c r="W79" s="25"/>
      <c r="X79" s="25"/>
      <c r="Y79" s="7"/>
      <c r="Z79" s="25">
        <f t="shared" si="28"/>
        <v>0</v>
      </c>
      <c r="AA79" s="25">
        <f t="shared" si="29"/>
        <v>0</v>
      </c>
      <c r="AB79" s="25">
        <f t="shared" si="30"/>
        <v>0</v>
      </c>
      <c r="AC79" s="25">
        <f t="shared" si="31"/>
        <v>0</v>
      </c>
      <c r="AD79" s="25">
        <f t="shared" si="32"/>
        <v>0</v>
      </c>
      <c r="AE79" s="25">
        <f t="shared" si="33"/>
        <v>0</v>
      </c>
      <c r="AF79" s="25">
        <f t="shared" si="34"/>
        <v>0</v>
      </c>
      <c r="AG79" s="25">
        <f t="shared" si="35"/>
        <v>0</v>
      </c>
      <c r="AH79" s="25">
        <f t="shared" si="36"/>
        <v>0</v>
      </c>
      <c r="AI79" s="25">
        <f t="shared" si="37"/>
        <v>0</v>
      </c>
      <c r="AJ79" s="25">
        <f t="shared" si="38"/>
        <v>0</v>
      </c>
      <c r="AK79" s="25">
        <f t="shared" si="22"/>
        <v>0</v>
      </c>
    </row>
    <row r="80" spans="1:37" s="1" customFormat="1">
      <c r="A80" s="59">
        <v>76</v>
      </c>
      <c r="B80" s="154"/>
      <c r="C80" s="157"/>
      <c r="D80" s="154"/>
      <c r="E80" s="3"/>
      <c r="F80" s="155"/>
      <c r="G80" s="144"/>
      <c r="H80" s="156"/>
      <c r="I80" s="146">
        <f t="shared" si="23"/>
        <v>0</v>
      </c>
      <c r="J80" s="41"/>
      <c r="K80" s="41"/>
      <c r="L80" s="41"/>
      <c r="M80" s="41"/>
      <c r="N80" s="41"/>
      <c r="O80" s="7"/>
      <c r="P80" s="7"/>
      <c r="Q80" s="25">
        <f t="shared" si="39"/>
        <v>0</v>
      </c>
      <c r="R80" s="25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5">
        <f t="shared" si="27"/>
        <v>0</v>
      </c>
      <c r="W80" s="25"/>
      <c r="X80" s="25"/>
      <c r="Y80" s="7"/>
      <c r="Z80" s="25">
        <f t="shared" si="28"/>
        <v>0</v>
      </c>
      <c r="AA80" s="25">
        <f t="shared" si="29"/>
        <v>0</v>
      </c>
      <c r="AB80" s="25">
        <f t="shared" si="30"/>
        <v>0</v>
      </c>
      <c r="AC80" s="25">
        <f t="shared" si="31"/>
        <v>0</v>
      </c>
      <c r="AD80" s="25">
        <f t="shared" si="32"/>
        <v>0</v>
      </c>
      <c r="AE80" s="25">
        <f t="shared" si="33"/>
        <v>0</v>
      </c>
      <c r="AF80" s="25">
        <f t="shared" si="34"/>
        <v>0</v>
      </c>
      <c r="AG80" s="25">
        <f t="shared" si="35"/>
        <v>0</v>
      </c>
      <c r="AH80" s="25">
        <f t="shared" si="36"/>
        <v>0</v>
      </c>
      <c r="AI80" s="25">
        <f t="shared" si="37"/>
        <v>0</v>
      </c>
      <c r="AJ80" s="25">
        <f t="shared" si="38"/>
        <v>0</v>
      </c>
      <c r="AK80" s="25">
        <f t="shared" si="22"/>
        <v>0</v>
      </c>
    </row>
    <row r="81" spans="1:37" s="1" customFormat="1">
      <c r="A81" s="59">
        <v>77</v>
      </c>
      <c r="B81" s="154"/>
      <c r="C81" s="157"/>
      <c r="D81" s="154"/>
      <c r="E81" s="3"/>
      <c r="F81" s="155"/>
      <c r="G81" s="144"/>
      <c r="H81" s="156"/>
      <c r="I81" s="146">
        <f t="shared" si="23"/>
        <v>0</v>
      </c>
      <c r="J81" s="41"/>
      <c r="K81" s="41"/>
      <c r="L81" s="41"/>
      <c r="M81" s="41"/>
      <c r="N81" s="41"/>
      <c r="O81" s="7"/>
      <c r="P81" s="7"/>
      <c r="Q81" s="25">
        <f t="shared" si="39"/>
        <v>0</v>
      </c>
      <c r="R81" s="25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5">
        <f t="shared" si="27"/>
        <v>0</v>
      </c>
      <c r="W81" s="25"/>
      <c r="X81" s="25"/>
      <c r="Y81" s="7"/>
      <c r="Z81" s="25">
        <f t="shared" si="28"/>
        <v>0</v>
      </c>
      <c r="AA81" s="25">
        <f t="shared" si="29"/>
        <v>0</v>
      </c>
      <c r="AB81" s="25">
        <f t="shared" si="30"/>
        <v>0</v>
      </c>
      <c r="AC81" s="25">
        <f t="shared" si="31"/>
        <v>0</v>
      </c>
      <c r="AD81" s="25">
        <f t="shared" si="32"/>
        <v>0</v>
      </c>
      <c r="AE81" s="25">
        <f t="shared" si="33"/>
        <v>0</v>
      </c>
      <c r="AF81" s="25">
        <f t="shared" si="34"/>
        <v>0</v>
      </c>
      <c r="AG81" s="25">
        <f t="shared" si="35"/>
        <v>0</v>
      </c>
      <c r="AH81" s="25">
        <f t="shared" si="36"/>
        <v>0</v>
      </c>
      <c r="AI81" s="25">
        <f t="shared" si="37"/>
        <v>0</v>
      </c>
      <c r="AJ81" s="25">
        <f t="shared" si="38"/>
        <v>0</v>
      </c>
      <c r="AK81" s="25">
        <f t="shared" si="22"/>
        <v>0</v>
      </c>
    </row>
    <row r="82" spans="1:37" s="1" customFormat="1">
      <c r="A82" s="59">
        <v>78</v>
      </c>
      <c r="B82" s="154"/>
      <c r="C82" s="157"/>
      <c r="D82" s="154"/>
      <c r="E82" s="3"/>
      <c r="F82" s="155"/>
      <c r="G82" s="144"/>
      <c r="H82" s="156"/>
      <c r="I82" s="146">
        <f t="shared" si="23"/>
        <v>0</v>
      </c>
      <c r="J82" s="41"/>
      <c r="K82" s="41"/>
      <c r="L82" s="41"/>
      <c r="M82" s="41"/>
      <c r="N82" s="41"/>
      <c r="O82" s="7"/>
      <c r="P82" s="7"/>
      <c r="Q82" s="25">
        <f t="shared" si="39"/>
        <v>0</v>
      </c>
      <c r="R82" s="25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5">
        <f t="shared" si="27"/>
        <v>0</v>
      </c>
      <c r="W82" s="25"/>
      <c r="X82" s="25"/>
      <c r="Y82" s="7"/>
      <c r="Z82" s="25">
        <f t="shared" si="28"/>
        <v>0</v>
      </c>
      <c r="AA82" s="25">
        <f t="shared" si="29"/>
        <v>0</v>
      </c>
      <c r="AB82" s="25">
        <f t="shared" si="30"/>
        <v>0</v>
      </c>
      <c r="AC82" s="25">
        <f t="shared" si="31"/>
        <v>0</v>
      </c>
      <c r="AD82" s="25">
        <f t="shared" si="32"/>
        <v>0</v>
      </c>
      <c r="AE82" s="25">
        <f t="shared" si="33"/>
        <v>0</v>
      </c>
      <c r="AF82" s="25">
        <f t="shared" si="34"/>
        <v>0</v>
      </c>
      <c r="AG82" s="25">
        <f t="shared" si="35"/>
        <v>0</v>
      </c>
      <c r="AH82" s="25">
        <f t="shared" si="36"/>
        <v>0</v>
      </c>
      <c r="AI82" s="25">
        <f t="shared" si="37"/>
        <v>0</v>
      </c>
      <c r="AJ82" s="25">
        <f t="shared" si="38"/>
        <v>0</v>
      </c>
      <c r="AK82" s="25">
        <f t="shared" si="22"/>
        <v>0</v>
      </c>
    </row>
    <row r="83" spans="1:37" s="1" customFormat="1">
      <c r="A83" s="59">
        <v>79</v>
      </c>
      <c r="B83" s="154"/>
      <c r="C83" s="157"/>
      <c r="D83" s="154"/>
      <c r="E83" s="3"/>
      <c r="F83" s="155"/>
      <c r="G83" s="144"/>
      <c r="H83" s="156"/>
      <c r="I83" s="146">
        <f t="shared" si="23"/>
        <v>0</v>
      </c>
      <c r="J83" s="41"/>
      <c r="K83" s="41"/>
      <c r="L83" s="41"/>
      <c r="M83" s="41"/>
      <c r="N83" s="41"/>
      <c r="O83" s="7"/>
      <c r="P83" s="7"/>
      <c r="Q83" s="25">
        <f t="shared" si="39"/>
        <v>0</v>
      </c>
      <c r="R83" s="25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5">
        <f t="shared" si="27"/>
        <v>0</v>
      </c>
      <c r="W83" s="25"/>
      <c r="X83" s="25"/>
      <c r="Y83" s="7"/>
      <c r="Z83" s="25">
        <f t="shared" si="28"/>
        <v>0</v>
      </c>
      <c r="AA83" s="25">
        <f t="shared" si="29"/>
        <v>0</v>
      </c>
      <c r="AB83" s="25">
        <f t="shared" si="30"/>
        <v>0</v>
      </c>
      <c r="AC83" s="25">
        <f t="shared" si="31"/>
        <v>0</v>
      </c>
      <c r="AD83" s="25">
        <f t="shared" si="32"/>
        <v>0</v>
      </c>
      <c r="AE83" s="25">
        <f t="shared" si="33"/>
        <v>0</v>
      </c>
      <c r="AF83" s="25">
        <f t="shared" si="34"/>
        <v>0</v>
      </c>
      <c r="AG83" s="25">
        <f t="shared" si="35"/>
        <v>0</v>
      </c>
      <c r="AH83" s="25">
        <f t="shared" si="36"/>
        <v>0</v>
      </c>
      <c r="AI83" s="25">
        <f t="shared" si="37"/>
        <v>0</v>
      </c>
      <c r="AJ83" s="25">
        <f t="shared" si="38"/>
        <v>0</v>
      </c>
      <c r="AK83" s="25">
        <f t="shared" si="22"/>
        <v>0</v>
      </c>
    </row>
    <row r="84" spans="1:37" s="1" customFormat="1">
      <c r="A84" s="59">
        <v>80</v>
      </c>
      <c r="B84" s="154"/>
      <c r="C84" s="157"/>
      <c r="D84" s="154"/>
      <c r="E84" s="3"/>
      <c r="F84" s="155"/>
      <c r="G84" s="144"/>
      <c r="H84" s="156"/>
      <c r="I84" s="146">
        <f t="shared" si="23"/>
        <v>0</v>
      </c>
      <c r="J84" s="41"/>
      <c r="K84" s="185">
        <v>1</v>
      </c>
      <c r="L84" s="186"/>
      <c r="M84" s="197" t="s">
        <v>59</v>
      </c>
      <c r="N84" s="198"/>
      <c r="O84" s="7"/>
      <c r="P84" s="7"/>
      <c r="Q84" s="25">
        <f t="shared" si="39"/>
        <v>0</v>
      </c>
      <c r="R84" s="25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5">
        <f t="shared" si="27"/>
        <v>0</v>
      </c>
      <c r="W84" s="25"/>
      <c r="X84" s="25"/>
      <c r="Y84" s="7"/>
      <c r="Z84" s="25">
        <f t="shared" si="28"/>
        <v>0</v>
      </c>
      <c r="AA84" s="25">
        <f t="shared" si="29"/>
        <v>0</v>
      </c>
      <c r="AB84" s="25">
        <f t="shared" si="30"/>
        <v>0</v>
      </c>
      <c r="AC84" s="25">
        <f t="shared" si="31"/>
        <v>0</v>
      </c>
      <c r="AD84" s="25">
        <f t="shared" si="32"/>
        <v>0</v>
      </c>
      <c r="AE84" s="25">
        <f t="shared" si="33"/>
        <v>0</v>
      </c>
      <c r="AF84" s="25">
        <f t="shared" si="34"/>
        <v>0</v>
      </c>
      <c r="AG84" s="25">
        <f t="shared" si="35"/>
        <v>0</v>
      </c>
      <c r="AH84" s="25">
        <f t="shared" si="36"/>
        <v>0</v>
      </c>
      <c r="AI84" s="25">
        <f t="shared" si="37"/>
        <v>0</v>
      </c>
      <c r="AJ84" s="25">
        <f t="shared" si="38"/>
        <v>0</v>
      </c>
      <c r="AK84" s="25">
        <f t="shared" si="22"/>
        <v>0</v>
      </c>
    </row>
    <row r="85" spans="1:37" s="1" customFormat="1">
      <c r="A85" s="59">
        <v>81</v>
      </c>
      <c r="B85" s="154"/>
      <c r="C85" s="157"/>
      <c r="D85" s="154"/>
      <c r="E85" s="3"/>
      <c r="F85" s="155"/>
      <c r="G85" s="144"/>
      <c r="H85" s="156"/>
      <c r="I85" s="146">
        <f t="shared" si="23"/>
        <v>0</v>
      </c>
      <c r="J85" s="41"/>
      <c r="K85" s="219">
        <v>2</v>
      </c>
      <c r="L85" s="220"/>
      <c r="M85" s="72" t="s">
        <v>60</v>
      </c>
      <c r="N85" s="62"/>
      <c r="O85" s="7"/>
      <c r="P85" s="7"/>
      <c r="Q85" s="25">
        <f t="shared" si="39"/>
        <v>0</v>
      </c>
      <c r="R85" s="25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5">
        <f t="shared" si="27"/>
        <v>0</v>
      </c>
      <c r="W85" s="25"/>
      <c r="X85" s="25"/>
      <c r="Y85" s="7"/>
      <c r="Z85" s="25">
        <f t="shared" si="28"/>
        <v>0</v>
      </c>
      <c r="AA85" s="25">
        <f t="shared" si="29"/>
        <v>0</v>
      </c>
      <c r="AB85" s="25">
        <f t="shared" si="30"/>
        <v>0</v>
      </c>
      <c r="AC85" s="25">
        <f t="shared" si="31"/>
        <v>0</v>
      </c>
      <c r="AD85" s="25">
        <f t="shared" si="32"/>
        <v>0</v>
      </c>
      <c r="AE85" s="25">
        <f t="shared" si="33"/>
        <v>0</v>
      </c>
      <c r="AF85" s="25">
        <f t="shared" si="34"/>
        <v>0</v>
      </c>
      <c r="AG85" s="25">
        <f t="shared" si="35"/>
        <v>0</v>
      </c>
      <c r="AH85" s="25">
        <f t="shared" si="36"/>
        <v>0</v>
      </c>
      <c r="AI85" s="25">
        <f t="shared" si="37"/>
        <v>0</v>
      </c>
      <c r="AJ85" s="25">
        <f t="shared" si="38"/>
        <v>0</v>
      </c>
      <c r="AK85" s="25">
        <f t="shared" si="22"/>
        <v>0</v>
      </c>
    </row>
    <row r="86" spans="1:37" s="1" customFormat="1">
      <c r="A86" s="59">
        <v>82</v>
      </c>
      <c r="B86" s="154"/>
      <c r="C86" s="157"/>
      <c r="D86" s="154"/>
      <c r="E86" s="3"/>
      <c r="F86" s="155"/>
      <c r="G86" s="144"/>
      <c r="H86" s="156"/>
      <c r="I86" s="146">
        <f t="shared" si="23"/>
        <v>0</v>
      </c>
      <c r="J86" s="41"/>
      <c r="K86" s="185">
        <v>3</v>
      </c>
      <c r="L86" s="186"/>
      <c r="M86" s="207" t="s">
        <v>61</v>
      </c>
      <c r="N86" s="208"/>
      <c r="O86" s="7"/>
      <c r="P86" s="7"/>
      <c r="Q86" s="25">
        <f t="shared" si="39"/>
        <v>0</v>
      </c>
      <c r="R86" s="25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5">
        <f t="shared" si="27"/>
        <v>0</v>
      </c>
      <c r="W86" s="25"/>
      <c r="X86" s="25"/>
      <c r="Y86" s="7"/>
      <c r="Z86" s="25">
        <f t="shared" si="28"/>
        <v>0</v>
      </c>
      <c r="AA86" s="25">
        <f t="shared" si="29"/>
        <v>0</v>
      </c>
      <c r="AB86" s="25">
        <f t="shared" si="30"/>
        <v>0</v>
      </c>
      <c r="AC86" s="25">
        <f t="shared" si="31"/>
        <v>0</v>
      </c>
      <c r="AD86" s="25">
        <f t="shared" si="32"/>
        <v>0</v>
      </c>
      <c r="AE86" s="25">
        <f t="shared" si="33"/>
        <v>0</v>
      </c>
      <c r="AF86" s="25">
        <f t="shared" si="34"/>
        <v>0</v>
      </c>
      <c r="AG86" s="25">
        <f t="shared" si="35"/>
        <v>0</v>
      </c>
      <c r="AH86" s="25">
        <f t="shared" si="36"/>
        <v>0</v>
      </c>
      <c r="AI86" s="25">
        <f t="shared" si="37"/>
        <v>0</v>
      </c>
      <c r="AJ86" s="25">
        <f t="shared" si="38"/>
        <v>0</v>
      </c>
      <c r="AK86" s="25">
        <f t="shared" si="22"/>
        <v>0</v>
      </c>
    </row>
    <row r="87" spans="1:37" s="1" customFormat="1">
      <c r="A87" s="59">
        <v>83</v>
      </c>
      <c r="B87" s="154"/>
      <c r="C87" s="157"/>
      <c r="D87" s="154"/>
      <c r="E87" s="3"/>
      <c r="F87" s="155"/>
      <c r="G87" s="144"/>
      <c r="H87" s="156"/>
      <c r="I87" s="146">
        <f t="shared" si="23"/>
        <v>0</v>
      </c>
      <c r="J87" s="41"/>
      <c r="K87" s="181">
        <v>4</v>
      </c>
      <c r="L87" s="182"/>
      <c r="M87" s="73" t="s">
        <v>23</v>
      </c>
      <c r="N87" s="74"/>
      <c r="O87" s="7"/>
      <c r="P87" s="7"/>
      <c r="Q87" s="25">
        <f t="shared" si="39"/>
        <v>0</v>
      </c>
      <c r="R87" s="25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5">
        <f t="shared" si="27"/>
        <v>0</v>
      </c>
      <c r="W87" s="25"/>
      <c r="X87" s="25"/>
      <c r="Y87" s="7"/>
      <c r="Z87" s="25">
        <f t="shared" si="28"/>
        <v>0</v>
      </c>
      <c r="AA87" s="25">
        <f t="shared" si="29"/>
        <v>0</v>
      </c>
      <c r="AB87" s="25">
        <f t="shared" si="30"/>
        <v>0</v>
      </c>
      <c r="AC87" s="25">
        <f t="shared" si="31"/>
        <v>0</v>
      </c>
      <c r="AD87" s="25">
        <f t="shared" si="32"/>
        <v>0</v>
      </c>
      <c r="AE87" s="25">
        <f t="shared" si="33"/>
        <v>0</v>
      </c>
      <c r="AF87" s="25">
        <f t="shared" si="34"/>
        <v>0</v>
      </c>
      <c r="AG87" s="25">
        <f t="shared" si="35"/>
        <v>0</v>
      </c>
      <c r="AH87" s="25">
        <f t="shared" si="36"/>
        <v>0</v>
      </c>
      <c r="AI87" s="25">
        <f t="shared" si="37"/>
        <v>0</v>
      </c>
      <c r="AJ87" s="25">
        <f t="shared" si="38"/>
        <v>0</v>
      </c>
      <c r="AK87" s="25">
        <f t="shared" si="22"/>
        <v>0</v>
      </c>
    </row>
    <row r="88" spans="1:37" s="1" customFormat="1">
      <c r="A88" s="59">
        <v>84</v>
      </c>
      <c r="B88" s="154"/>
      <c r="C88" s="157"/>
      <c r="D88" s="154"/>
      <c r="E88" s="3"/>
      <c r="F88" s="155"/>
      <c r="G88" s="144"/>
      <c r="H88" s="156"/>
      <c r="I88" s="146">
        <f t="shared" si="23"/>
        <v>0</v>
      </c>
      <c r="J88" s="41"/>
      <c r="K88" s="183"/>
      <c r="L88" s="184"/>
      <c r="M88" s="75" t="s">
        <v>62</v>
      </c>
      <c r="N88" s="76"/>
      <c r="O88" s="7"/>
      <c r="P88" s="7"/>
      <c r="Q88" s="25">
        <f t="shared" si="39"/>
        <v>0</v>
      </c>
      <c r="R88" s="25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5">
        <f t="shared" si="27"/>
        <v>0</v>
      </c>
      <c r="W88" s="25"/>
      <c r="X88" s="25"/>
      <c r="Y88" s="7"/>
      <c r="Z88" s="25">
        <f t="shared" si="28"/>
        <v>0</v>
      </c>
      <c r="AA88" s="25">
        <f t="shared" si="29"/>
        <v>0</v>
      </c>
      <c r="AB88" s="25">
        <f t="shared" si="30"/>
        <v>0</v>
      </c>
      <c r="AC88" s="25">
        <f t="shared" si="31"/>
        <v>0</v>
      </c>
      <c r="AD88" s="25">
        <f t="shared" si="32"/>
        <v>0</v>
      </c>
      <c r="AE88" s="25">
        <f t="shared" si="33"/>
        <v>0</v>
      </c>
      <c r="AF88" s="25">
        <f t="shared" si="34"/>
        <v>0</v>
      </c>
      <c r="AG88" s="25">
        <f t="shared" si="35"/>
        <v>0</v>
      </c>
      <c r="AH88" s="25">
        <f t="shared" si="36"/>
        <v>0</v>
      </c>
      <c r="AI88" s="25">
        <f t="shared" si="37"/>
        <v>0</v>
      </c>
      <c r="AJ88" s="25">
        <f t="shared" si="38"/>
        <v>0</v>
      </c>
      <c r="AK88" s="25">
        <f t="shared" si="22"/>
        <v>0</v>
      </c>
    </row>
    <row r="89" spans="1:37" s="1" customFormat="1">
      <c r="A89" s="59">
        <v>85</v>
      </c>
      <c r="B89" s="154"/>
      <c r="C89" s="157"/>
      <c r="D89" s="154"/>
      <c r="E89" s="3"/>
      <c r="F89" s="155"/>
      <c r="G89" s="144"/>
      <c r="H89" s="156"/>
      <c r="I89" s="146">
        <f t="shared" si="23"/>
        <v>0</v>
      </c>
      <c r="J89" s="41"/>
      <c r="K89" s="185">
        <v>5</v>
      </c>
      <c r="L89" s="186"/>
      <c r="M89" s="73" t="s">
        <v>63</v>
      </c>
      <c r="N89" s="74"/>
      <c r="O89" s="7"/>
      <c r="P89" s="7"/>
      <c r="Q89" s="25">
        <f t="shared" si="39"/>
        <v>0</v>
      </c>
      <c r="R89" s="25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5">
        <f t="shared" si="27"/>
        <v>0</v>
      </c>
      <c r="W89" s="25"/>
      <c r="X89" s="25"/>
      <c r="Y89" s="7"/>
      <c r="Z89" s="25">
        <f t="shared" si="28"/>
        <v>0</v>
      </c>
      <c r="AA89" s="25">
        <f t="shared" si="29"/>
        <v>0</v>
      </c>
      <c r="AB89" s="25">
        <f t="shared" si="30"/>
        <v>0</v>
      </c>
      <c r="AC89" s="25">
        <f t="shared" si="31"/>
        <v>0</v>
      </c>
      <c r="AD89" s="25">
        <f t="shared" si="32"/>
        <v>0</v>
      </c>
      <c r="AE89" s="25">
        <f t="shared" si="33"/>
        <v>0</v>
      </c>
      <c r="AF89" s="25">
        <f t="shared" si="34"/>
        <v>0</v>
      </c>
      <c r="AG89" s="25">
        <f t="shared" si="35"/>
        <v>0</v>
      </c>
      <c r="AH89" s="25">
        <f t="shared" si="36"/>
        <v>0</v>
      </c>
      <c r="AI89" s="25">
        <f t="shared" si="37"/>
        <v>0</v>
      </c>
      <c r="AJ89" s="25">
        <f t="shared" si="38"/>
        <v>0</v>
      </c>
      <c r="AK89" s="25">
        <f t="shared" si="22"/>
        <v>0</v>
      </c>
    </row>
    <row r="90" spans="1:37" s="1" customFormat="1">
      <c r="A90" s="59">
        <v>86</v>
      </c>
      <c r="B90" s="154"/>
      <c r="C90" s="157"/>
      <c r="D90" s="154"/>
      <c r="E90" s="3"/>
      <c r="F90" s="155"/>
      <c r="G90" s="144"/>
      <c r="H90" s="156"/>
      <c r="I90" s="146">
        <f t="shared" si="23"/>
        <v>0</v>
      </c>
      <c r="J90" s="41"/>
      <c r="K90" s="187">
        <v>6</v>
      </c>
      <c r="L90" s="188"/>
      <c r="M90" s="73" t="s">
        <v>34</v>
      </c>
      <c r="N90" s="74"/>
      <c r="O90" s="7"/>
      <c r="P90" s="7"/>
      <c r="Q90" s="25">
        <f t="shared" si="39"/>
        <v>0</v>
      </c>
      <c r="R90" s="25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5">
        <f t="shared" si="27"/>
        <v>0</v>
      </c>
      <c r="W90" s="25"/>
      <c r="X90" s="25"/>
      <c r="Y90" s="7"/>
      <c r="Z90" s="25">
        <f t="shared" si="28"/>
        <v>0</v>
      </c>
      <c r="AA90" s="25">
        <f t="shared" si="29"/>
        <v>0</v>
      </c>
      <c r="AB90" s="25">
        <f t="shared" si="30"/>
        <v>0</v>
      </c>
      <c r="AC90" s="25">
        <f t="shared" si="31"/>
        <v>0</v>
      </c>
      <c r="AD90" s="25">
        <f t="shared" si="32"/>
        <v>0</v>
      </c>
      <c r="AE90" s="25">
        <f t="shared" si="33"/>
        <v>0</v>
      </c>
      <c r="AF90" s="25">
        <f t="shared" si="34"/>
        <v>0</v>
      </c>
      <c r="AG90" s="25">
        <f t="shared" si="35"/>
        <v>0</v>
      </c>
      <c r="AH90" s="25">
        <f t="shared" si="36"/>
        <v>0</v>
      </c>
      <c r="AI90" s="25">
        <f t="shared" si="37"/>
        <v>0</v>
      </c>
      <c r="AJ90" s="25">
        <f t="shared" si="38"/>
        <v>0</v>
      </c>
      <c r="AK90" s="25">
        <f t="shared" si="22"/>
        <v>0</v>
      </c>
    </row>
    <row r="91" spans="1:37" s="1" customFormat="1">
      <c r="A91" s="59">
        <v>87</v>
      </c>
      <c r="B91" s="154"/>
      <c r="C91" s="157"/>
      <c r="D91" s="154"/>
      <c r="E91" s="3"/>
      <c r="F91" s="155"/>
      <c r="G91" s="144"/>
      <c r="H91" s="156"/>
      <c r="I91" s="146">
        <f t="shared" si="23"/>
        <v>0</v>
      </c>
      <c r="J91" s="41"/>
      <c r="K91" s="189"/>
      <c r="L91" s="190"/>
      <c r="M91" s="77" t="s">
        <v>71</v>
      </c>
      <c r="N91" s="78"/>
      <c r="O91" s="7"/>
      <c r="P91" s="7"/>
      <c r="Q91" s="25">
        <f t="shared" si="39"/>
        <v>0</v>
      </c>
      <c r="R91" s="25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5">
        <f t="shared" si="27"/>
        <v>0</v>
      </c>
      <c r="W91" s="25"/>
      <c r="X91" s="25"/>
      <c r="Y91" s="7"/>
      <c r="Z91" s="25">
        <f t="shared" si="28"/>
        <v>0</v>
      </c>
      <c r="AA91" s="25">
        <f t="shared" si="29"/>
        <v>0</v>
      </c>
      <c r="AB91" s="25">
        <f t="shared" si="30"/>
        <v>0</v>
      </c>
      <c r="AC91" s="25">
        <f t="shared" si="31"/>
        <v>0</v>
      </c>
      <c r="AD91" s="25">
        <f t="shared" si="32"/>
        <v>0</v>
      </c>
      <c r="AE91" s="25">
        <f t="shared" si="33"/>
        <v>0</v>
      </c>
      <c r="AF91" s="25">
        <f t="shared" si="34"/>
        <v>0</v>
      </c>
      <c r="AG91" s="25">
        <f t="shared" si="35"/>
        <v>0</v>
      </c>
      <c r="AH91" s="25">
        <f t="shared" si="36"/>
        <v>0</v>
      </c>
      <c r="AI91" s="25">
        <f t="shared" si="37"/>
        <v>0</v>
      </c>
      <c r="AJ91" s="25">
        <f t="shared" si="38"/>
        <v>0</v>
      </c>
      <c r="AK91" s="25">
        <f t="shared" si="22"/>
        <v>0</v>
      </c>
    </row>
    <row r="92" spans="1:37" s="1" customFormat="1">
      <c r="A92" s="59">
        <v>88</v>
      </c>
      <c r="B92" s="154"/>
      <c r="C92" s="157"/>
      <c r="D92" s="154"/>
      <c r="E92" s="3"/>
      <c r="F92" s="155"/>
      <c r="G92" s="144"/>
      <c r="H92" s="156"/>
      <c r="I92" s="146">
        <f t="shared" si="23"/>
        <v>0</v>
      </c>
      <c r="J92" s="41"/>
      <c r="K92" s="181">
        <v>7</v>
      </c>
      <c r="L92" s="182"/>
      <c r="M92" s="73" t="s">
        <v>75</v>
      </c>
      <c r="N92" s="79"/>
      <c r="O92" s="7"/>
      <c r="P92" s="7"/>
      <c r="Q92" s="25">
        <f t="shared" si="39"/>
        <v>0</v>
      </c>
      <c r="R92" s="25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5">
        <f t="shared" si="27"/>
        <v>0</v>
      </c>
      <c r="W92" s="25"/>
      <c r="X92" s="25"/>
      <c r="Y92" s="7"/>
      <c r="Z92" s="25">
        <f t="shared" si="28"/>
        <v>0</v>
      </c>
      <c r="AA92" s="25">
        <f t="shared" si="29"/>
        <v>0</v>
      </c>
      <c r="AB92" s="25">
        <f t="shared" si="30"/>
        <v>0</v>
      </c>
      <c r="AC92" s="25">
        <f t="shared" si="31"/>
        <v>0</v>
      </c>
      <c r="AD92" s="25">
        <f t="shared" si="32"/>
        <v>0</v>
      </c>
      <c r="AE92" s="25">
        <f t="shared" si="33"/>
        <v>0</v>
      </c>
      <c r="AF92" s="25">
        <f t="shared" si="34"/>
        <v>0</v>
      </c>
      <c r="AG92" s="25">
        <f t="shared" si="35"/>
        <v>0</v>
      </c>
      <c r="AH92" s="25">
        <f t="shared" si="36"/>
        <v>0</v>
      </c>
      <c r="AI92" s="25">
        <f t="shared" si="37"/>
        <v>0</v>
      </c>
      <c r="AJ92" s="25">
        <f t="shared" si="38"/>
        <v>0</v>
      </c>
      <c r="AK92" s="25">
        <f t="shared" si="22"/>
        <v>0</v>
      </c>
    </row>
    <row r="93" spans="1:37" s="1" customFormat="1">
      <c r="A93" s="59">
        <v>89</v>
      </c>
      <c r="B93" s="154"/>
      <c r="C93" s="157"/>
      <c r="D93" s="154"/>
      <c r="E93" s="3"/>
      <c r="F93" s="155"/>
      <c r="G93" s="144"/>
      <c r="H93" s="156"/>
      <c r="I93" s="146">
        <f t="shared" si="23"/>
        <v>0</v>
      </c>
      <c r="J93" s="41"/>
      <c r="K93" s="183"/>
      <c r="L93" s="184"/>
      <c r="M93" s="75" t="s">
        <v>74</v>
      </c>
      <c r="N93" s="80"/>
      <c r="O93" s="7"/>
      <c r="P93" s="7"/>
      <c r="Q93" s="25">
        <f t="shared" si="39"/>
        <v>0</v>
      </c>
      <c r="R93" s="25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5">
        <f t="shared" si="27"/>
        <v>0</v>
      </c>
      <c r="W93" s="25"/>
      <c r="X93" s="25"/>
      <c r="Y93" s="7"/>
      <c r="Z93" s="25">
        <f t="shared" si="28"/>
        <v>0</v>
      </c>
      <c r="AA93" s="25">
        <f t="shared" si="29"/>
        <v>0</v>
      </c>
      <c r="AB93" s="25">
        <f t="shared" si="30"/>
        <v>0</v>
      </c>
      <c r="AC93" s="25">
        <f t="shared" si="31"/>
        <v>0</v>
      </c>
      <c r="AD93" s="25">
        <f t="shared" si="32"/>
        <v>0</v>
      </c>
      <c r="AE93" s="25">
        <f t="shared" si="33"/>
        <v>0</v>
      </c>
      <c r="AF93" s="25">
        <f t="shared" si="34"/>
        <v>0</v>
      </c>
      <c r="AG93" s="25">
        <f t="shared" si="35"/>
        <v>0</v>
      </c>
      <c r="AH93" s="25">
        <f t="shared" si="36"/>
        <v>0</v>
      </c>
      <c r="AI93" s="25">
        <f t="shared" si="37"/>
        <v>0</v>
      </c>
      <c r="AJ93" s="25">
        <f t="shared" si="38"/>
        <v>0</v>
      </c>
      <c r="AK93" s="25">
        <f t="shared" si="22"/>
        <v>0</v>
      </c>
    </row>
    <row r="94" spans="1:37" s="1" customFormat="1">
      <c r="A94" s="59">
        <v>90</v>
      </c>
      <c r="B94" s="154"/>
      <c r="C94" s="157"/>
      <c r="D94" s="154"/>
      <c r="E94" s="3"/>
      <c r="F94" s="155"/>
      <c r="G94" s="144"/>
      <c r="H94" s="156"/>
      <c r="I94" s="146">
        <f t="shared" si="23"/>
        <v>0</v>
      </c>
      <c r="J94" s="41"/>
      <c r="K94" s="81"/>
      <c r="L94" s="81"/>
      <c r="M94" s="81"/>
      <c r="N94" s="41"/>
      <c r="O94" s="7"/>
      <c r="P94" s="7"/>
      <c r="Q94" s="25">
        <f t="shared" si="39"/>
        <v>0</v>
      </c>
      <c r="R94" s="25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5">
        <f t="shared" si="27"/>
        <v>0</v>
      </c>
      <c r="W94" s="25"/>
      <c r="X94" s="25"/>
      <c r="Y94" s="7"/>
      <c r="Z94" s="25">
        <f t="shared" si="28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22"/>
        <v>0</v>
      </c>
    </row>
    <row r="95" spans="1:37" s="1" customFormat="1">
      <c r="A95" s="36"/>
      <c r="B95" s="36"/>
      <c r="C95" s="36"/>
      <c r="D95" s="36"/>
      <c r="E95" s="35"/>
      <c r="F95" s="35"/>
      <c r="G95" s="161"/>
      <c r="H95" s="35"/>
      <c r="I95" s="164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1"/>
      <c r="H96" s="35"/>
      <c r="I96" s="165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1"/>
      <c r="H97" s="35"/>
      <c r="I97" s="165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1"/>
      <c r="H98" s="35"/>
      <c r="I98" s="165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1"/>
      <c r="H99" s="35"/>
      <c r="I99" s="165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1"/>
      <c r="H100" s="35"/>
      <c r="I100" s="165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1"/>
      <c r="H101" s="35"/>
      <c r="I101" s="165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1"/>
      <c r="H102" s="35"/>
      <c r="I102" s="165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1"/>
      <c r="H103" s="35"/>
      <c r="I103" s="166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1"/>
      <c r="H104" s="35"/>
      <c r="I104" s="167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1"/>
      <c r="H105" s="35"/>
      <c r="I105" s="166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1"/>
      <c r="H106" s="35"/>
      <c r="I106" s="164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1"/>
      <c r="H107" s="35"/>
      <c r="I107" s="164"/>
      <c r="J107" s="35"/>
      <c r="K107" s="35"/>
      <c r="L107" s="35"/>
      <c r="M107" s="35"/>
      <c r="N107" s="35"/>
      <c r="O107" s="1" t="b">
        <v>0</v>
      </c>
    </row>
    <row r="108" spans="1:15" s="1" customFormat="1">
      <c r="A108" s="38" t="s">
        <v>204</v>
      </c>
      <c r="B108" s="38"/>
      <c r="C108" s="38"/>
      <c r="D108" s="40">
        <v>0</v>
      </c>
      <c r="E108" s="191" t="s">
        <v>209</v>
      </c>
      <c r="F108" s="191"/>
      <c r="G108" s="162"/>
      <c r="H108" s="42"/>
      <c r="I108" s="168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2" t="s">
        <v>208</v>
      </c>
      <c r="F109" s="192"/>
      <c r="G109" s="162"/>
      <c r="H109" s="42"/>
      <c r="I109" s="168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2" t="s">
        <v>147</v>
      </c>
      <c r="F110" s="222"/>
      <c r="G110" s="162"/>
      <c r="H110" s="42"/>
      <c r="I110" s="168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1" t="s">
        <v>147</v>
      </c>
      <c r="F111" s="221"/>
      <c r="G111" s="162"/>
      <c r="H111" s="42"/>
      <c r="I111" s="168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1" t="s">
        <v>147</v>
      </c>
      <c r="F112" s="221"/>
      <c r="G112" s="162"/>
      <c r="H112" s="42"/>
      <c r="I112" s="168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1" t="s">
        <v>147</v>
      </c>
      <c r="F113" s="221"/>
      <c r="G113" s="162"/>
      <c r="H113" s="42"/>
      <c r="I113" s="168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1" t="s">
        <v>147</v>
      </c>
      <c r="F114" s="221"/>
      <c r="G114" s="162"/>
      <c r="H114" s="42"/>
      <c r="I114" s="168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1" t="s">
        <v>147</v>
      </c>
      <c r="F115" s="221"/>
      <c r="G115" s="162"/>
      <c r="H115" s="42"/>
      <c r="I115" s="168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1" t="s">
        <v>147</v>
      </c>
      <c r="F116" s="221"/>
      <c r="G116" s="162"/>
      <c r="H116" s="42"/>
      <c r="I116" s="168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1" t="s">
        <v>147</v>
      </c>
      <c r="F117" s="221"/>
      <c r="G117" s="162"/>
      <c r="H117" s="42"/>
      <c r="I117" s="168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1" t="s">
        <v>147</v>
      </c>
      <c r="F118" s="221"/>
      <c r="G118" s="162"/>
      <c r="H118" s="42"/>
      <c r="I118" s="168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1" t="s">
        <v>147</v>
      </c>
      <c r="F119" s="221"/>
      <c r="G119" s="162"/>
      <c r="H119" s="42"/>
      <c r="I119" s="168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2"/>
      <c r="H120" s="42"/>
      <c r="I120" s="169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selection activeCell="M39" sqref="M39"/>
      <rowBreaks count="1" manualBreakCount="1">
        <brk id="64" max="13" man="1"/>
      </rowBreaks>
      <pageMargins left="0.51181102362204722" right="0.31496062992125984" top="0.78740157480314965" bottom="0.59055118110236227" header="0.11811023622047245" footer="0.51181102362204722"/>
      <pageSetup paperSize="9" scale="74" orientation="portrait" r:id="rId1"/>
    </customSheetView>
  </customSheetViews>
  <mergeCells count="36">
    <mergeCell ref="AB2:AK2"/>
    <mergeCell ref="M84:N84"/>
    <mergeCell ref="M86:N86"/>
    <mergeCell ref="K84:L84"/>
    <mergeCell ref="K85:L85"/>
    <mergeCell ref="K86:L86"/>
    <mergeCell ref="J4:L4"/>
    <mergeCell ref="A1:D1"/>
    <mergeCell ref="E1:F1"/>
    <mergeCell ref="S1:V1"/>
    <mergeCell ref="A2:F2"/>
    <mergeCell ref="S2:V2"/>
    <mergeCell ref="F3:H3"/>
    <mergeCell ref="I3:I4"/>
    <mergeCell ref="K5:L5"/>
    <mergeCell ref="A3:A4"/>
    <mergeCell ref="B3:B4"/>
    <mergeCell ref="C3:C4"/>
    <mergeCell ref="D3:D4"/>
    <mergeCell ref="E3:E4"/>
    <mergeCell ref="E118:F118"/>
    <mergeCell ref="E119:F119"/>
    <mergeCell ref="K87:L88"/>
    <mergeCell ref="K89:L89"/>
    <mergeCell ref="K90:L91"/>
    <mergeCell ref="K92:L93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19" priority="2" operator="equal">
      <formula>"Snižte výdaje na přípravu"</formula>
    </cfRule>
  </conditionalFormatting>
  <conditionalFormatting sqref="J4:L4">
    <cfRule type="containsText" dxfId="18" priority="1" operator="containsText" text="Snižte výdaje">
      <formula>NOT(ISERROR(SEARCH("Snižte výdaje",J4)))</formula>
    </cfRule>
  </conditionalFormatting>
  <dataValidations count="4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51181102362204722"/>
  <pageSetup paperSize="8" scale="54" orientation="portrait" r:id="rId2"/>
  <rowBreaks count="1" manualBreakCount="1">
    <brk id="64" max="1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7" r:id="rId5" name="Check Box 7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6" name="Check Box 8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7" name="Check Box 9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8" name="Check Box 10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pageSetUpPr fitToPage="1"/>
  </sheetPr>
  <dimension ref="A1:AL120"/>
  <sheetViews>
    <sheetView view="pageBreakPreview" zoomScale="85" zoomScaleNormal="85" zoomScaleSheetLayoutView="85" workbookViewId="0">
      <pane ySplit="4" topLeftCell="A5" activePane="bottomLeft" state="frozen"/>
      <selection pane="bottomLeft" activeCell="G13" sqref="G13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28515625" style="4" customWidth="1"/>
    <col min="5" max="5" width="47.28515625" style="1" customWidth="1"/>
    <col min="6" max="6" width="9.140625" style="1" customWidth="1"/>
    <col min="7" max="7" width="9.140625" style="163" customWidth="1"/>
    <col min="8" max="8" width="15.140625" style="1" customWidth="1"/>
    <col min="9" max="9" width="11.140625" style="170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2" t="str">
        <f>'Celek-całość'!A7</f>
        <v>Partner 3</v>
      </c>
      <c r="B1" s="212"/>
      <c r="C1" s="212"/>
      <c r="D1" s="212"/>
      <c r="E1" s="210" t="str">
        <f>'Celek-całość'!B7</f>
        <v>Název partnera / Nazwa partnera</v>
      </c>
      <c r="F1" s="210"/>
      <c r="G1" s="160"/>
      <c r="H1" s="51" t="s">
        <v>16</v>
      </c>
      <c r="I1" s="150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09">
        <f>S3+T3+U3+V3</f>
        <v>0</v>
      </c>
      <c r="T1" s="209"/>
      <c r="U1" s="209"/>
      <c r="V1" s="209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1" t="s">
        <v>229</v>
      </c>
      <c r="B2" s="210"/>
      <c r="C2" s="210"/>
      <c r="D2" s="210"/>
      <c r="E2" s="210"/>
      <c r="F2" s="210"/>
      <c r="G2" s="160"/>
      <c r="H2" s="51" t="s">
        <v>153</v>
      </c>
      <c r="I2" s="151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5">
        <v>100</v>
      </c>
      <c r="T2" s="206"/>
      <c r="U2" s="206"/>
      <c r="V2" s="206"/>
      <c r="W2" s="14" t="s">
        <v>50</v>
      </c>
      <c r="X2" s="15"/>
      <c r="Y2" s="7"/>
      <c r="Z2" s="16" t="s">
        <v>78</v>
      </c>
      <c r="AA2" s="16" t="s">
        <v>79</v>
      </c>
      <c r="AB2" s="194" t="s">
        <v>77</v>
      </c>
      <c r="AC2" s="195"/>
      <c r="AD2" s="195"/>
      <c r="AE2" s="195"/>
      <c r="AF2" s="195"/>
      <c r="AG2" s="195"/>
      <c r="AH2" s="195"/>
      <c r="AI2" s="195"/>
      <c r="AJ2" s="195"/>
      <c r="AK2" s="196"/>
    </row>
    <row r="3" spans="1:37" s="1" customFormat="1" ht="27.6" customHeight="1">
      <c r="A3" s="213" t="s">
        <v>155</v>
      </c>
      <c r="B3" s="203" t="s">
        <v>42</v>
      </c>
      <c r="C3" s="203" t="s">
        <v>44</v>
      </c>
      <c r="D3" s="203" t="s">
        <v>203</v>
      </c>
      <c r="E3" s="215" t="s">
        <v>10</v>
      </c>
      <c r="F3" s="204" t="s">
        <v>11</v>
      </c>
      <c r="G3" s="204"/>
      <c r="H3" s="204"/>
      <c r="I3" s="217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4"/>
      <c r="B4" s="204"/>
      <c r="C4" s="204"/>
      <c r="D4" s="203"/>
      <c r="E4" s="216"/>
      <c r="F4" s="58" t="s">
        <v>51</v>
      </c>
      <c r="G4" s="140" t="s">
        <v>12</v>
      </c>
      <c r="H4" s="118" t="s">
        <v>233</v>
      </c>
      <c r="I4" s="218"/>
      <c r="J4" s="201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2"/>
      <c r="L4" s="202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2"/>
      <c r="C5" s="153"/>
      <c r="D5" s="154"/>
      <c r="E5" s="2"/>
      <c r="F5" s="155"/>
      <c r="G5" s="144"/>
      <c r="H5" s="156"/>
      <c r="I5" s="146">
        <f>H5*G5</f>
        <v>0</v>
      </c>
      <c r="J5" s="60"/>
      <c r="K5" s="199" t="s">
        <v>88</v>
      </c>
      <c r="L5" s="200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 t="shared" ref="AK5:AK36" si="3">IF($D5=11,$I5,0)</f>
        <v>0</v>
      </c>
    </row>
    <row r="6" spans="1:37" s="1" customFormat="1">
      <c r="A6" s="59">
        <v>2</v>
      </c>
      <c r="B6" s="152"/>
      <c r="C6" s="157"/>
      <c r="D6" s="154"/>
      <c r="E6" s="3"/>
      <c r="F6" s="155"/>
      <c r="G6" s="144"/>
      <c r="H6" s="156"/>
      <c r="I6" s="146">
        <f t="shared" ref="I6:I69" si="4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5">IF($B6=3,$I6,0)</f>
        <v>0</v>
      </c>
      <c r="T6" s="25">
        <f t="shared" ref="T6:T69" si="6">IF($B6=4,$I6,0)</f>
        <v>0</v>
      </c>
      <c r="U6" s="25">
        <f t="shared" ref="U6:U69" si="7">IF($B6=5,$I6,0)</f>
        <v>0</v>
      </c>
      <c r="V6" s="25">
        <f t="shared" ref="V6:V69" si="8">IF($B6=6,$I6,0)</f>
        <v>0</v>
      </c>
      <c r="W6" s="25"/>
      <c r="X6" s="25"/>
      <c r="Y6" s="7"/>
      <c r="Z6" s="25">
        <f t="shared" ref="Z6:Z69" si="9">IF($D6=0,$I6,0)</f>
        <v>0</v>
      </c>
      <c r="AA6" s="25">
        <f t="shared" ref="AA6:AA69" si="10">IF($D6=1,$I6,0)</f>
        <v>0</v>
      </c>
      <c r="AB6" s="25">
        <f t="shared" ref="AB6:AB69" si="11">IF($D6=2,$I6,0)</f>
        <v>0</v>
      </c>
      <c r="AC6" s="25">
        <f t="shared" ref="AC6:AC69" si="12">IF($D6=3,$I6,0)</f>
        <v>0</v>
      </c>
      <c r="AD6" s="25">
        <f t="shared" ref="AD6:AD69" si="13">IF($D6=4,$I6,0)</f>
        <v>0</v>
      </c>
      <c r="AE6" s="25">
        <f t="shared" ref="AE6:AE69" si="14">IF($D6=5,$I6,0)</f>
        <v>0</v>
      </c>
      <c r="AF6" s="25">
        <f t="shared" ref="AF6:AF69" si="15">IF($D6=6,$I6,0)</f>
        <v>0</v>
      </c>
      <c r="AG6" s="25">
        <f t="shared" ref="AG6:AG69" si="16">IF($D6=7,$I6,0)</f>
        <v>0</v>
      </c>
      <c r="AH6" s="25">
        <f t="shared" ref="AH6:AH69" si="17">IF($D6=8,$I6,0)</f>
        <v>0</v>
      </c>
      <c r="AI6" s="25">
        <f t="shared" ref="AI6:AI69" si="18">IF($D6=9,$I6,0)</f>
        <v>0</v>
      </c>
      <c r="AJ6" s="25">
        <f t="shared" ref="AJ6:AJ69" si="19">IF($D6=10,$I6,0)</f>
        <v>0</v>
      </c>
      <c r="AK6" s="25">
        <f t="shared" si="3"/>
        <v>0</v>
      </c>
    </row>
    <row r="7" spans="1:37" s="1" customFormat="1" ht="16.5" customHeight="1">
      <c r="A7" s="59">
        <v>3</v>
      </c>
      <c r="B7" s="152"/>
      <c r="C7" s="157"/>
      <c r="D7" s="154"/>
      <c r="E7" s="3"/>
      <c r="F7" s="155"/>
      <c r="G7" s="144"/>
      <c r="H7" s="156"/>
      <c r="I7" s="146">
        <f t="shared" si="4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5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/>
      <c r="X7" s="25"/>
      <c r="Y7" s="7"/>
      <c r="Z7" s="25">
        <f t="shared" si="9"/>
        <v>0</v>
      </c>
      <c r="AA7" s="25">
        <f t="shared" si="10"/>
        <v>0</v>
      </c>
      <c r="AB7" s="25">
        <f t="shared" si="11"/>
        <v>0</v>
      </c>
      <c r="AC7" s="25">
        <f t="shared" si="12"/>
        <v>0</v>
      </c>
      <c r="AD7" s="25">
        <f t="shared" si="13"/>
        <v>0</v>
      </c>
      <c r="AE7" s="25">
        <f t="shared" si="14"/>
        <v>0</v>
      </c>
      <c r="AF7" s="25">
        <f t="shared" si="15"/>
        <v>0</v>
      </c>
      <c r="AG7" s="25">
        <f t="shared" si="16"/>
        <v>0</v>
      </c>
      <c r="AH7" s="25">
        <f t="shared" si="17"/>
        <v>0</v>
      </c>
      <c r="AI7" s="25">
        <f t="shared" si="18"/>
        <v>0</v>
      </c>
      <c r="AJ7" s="25">
        <f t="shared" si="19"/>
        <v>0</v>
      </c>
      <c r="AK7" s="25">
        <f t="shared" si="3"/>
        <v>0</v>
      </c>
    </row>
    <row r="8" spans="1:37" s="1" customFormat="1" ht="13.5" customHeight="1">
      <c r="A8" s="59">
        <v>4</v>
      </c>
      <c r="B8" s="152"/>
      <c r="C8" s="153"/>
      <c r="D8" s="154"/>
      <c r="E8" s="3"/>
      <c r="F8" s="155"/>
      <c r="G8" s="144"/>
      <c r="H8" s="156"/>
      <c r="I8" s="146">
        <f t="shared" si="4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5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/>
      <c r="X8" s="25"/>
      <c r="Y8" s="7"/>
      <c r="Z8" s="25">
        <f t="shared" si="9"/>
        <v>0</v>
      </c>
      <c r="AA8" s="25">
        <f t="shared" si="10"/>
        <v>0</v>
      </c>
      <c r="AB8" s="25">
        <f t="shared" si="11"/>
        <v>0</v>
      </c>
      <c r="AC8" s="25">
        <f t="shared" si="12"/>
        <v>0</v>
      </c>
      <c r="AD8" s="25">
        <f t="shared" si="13"/>
        <v>0</v>
      </c>
      <c r="AE8" s="25">
        <f t="shared" si="14"/>
        <v>0</v>
      </c>
      <c r="AF8" s="25">
        <f t="shared" si="15"/>
        <v>0</v>
      </c>
      <c r="AG8" s="25">
        <f t="shared" si="16"/>
        <v>0</v>
      </c>
      <c r="AH8" s="25">
        <f t="shared" si="17"/>
        <v>0</v>
      </c>
      <c r="AI8" s="25">
        <f t="shared" si="18"/>
        <v>0</v>
      </c>
      <c r="AJ8" s="25">
        <f t="shared" si="19"/>
        <v>0</v>
      </c>
      <c r="AK8" s="25">
        <f t="shared" si="3"/>
        <v>0</v>
      </c>
    </row>
    <row r="9" spans="1:37" s="1" customFormat="1">
      <c r="A9" s="59">
        <v>5</v>
      </c>
      <c r="B9" s="158"/>
      <c r="C9" s="153"/>
      <c r="D9" s="154"/>
      <c r="E9" s="3"/>
      <c r="F9" s="155"/>
      <c r="G9" s="144"/>
      <c r="H9" s="156"/>
      <c r="I9" s="146">
        <f t="shared" si="4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/>
      <c r="X9" s="25"/>
      <c r="Y9" s="7"/>
      <c r="Z9" s="25">
        <f t="shared" si="9"/>
        <v>0</v>
      </c>
      <c r="AA9" s="25">
        <f t="shared" si="10"/>
        <v>0</v>
      </c>
      <c r="AB9" s="25">
        <f t="shared" si="11"/>
        <v>0</v>
      </c>
      <c r="AC9" s="25">
        <f t="shared" si="12"/>
        <v>0</v>
      </c>
      <c r="AD9" s="25">
        <f t="shared" si="13"/>
        <v>0</v>
      </c>
      <c r="AE9" s="25">
        <f t="shared" si="14"/>
        <v>0</v>
      </c>
      <c r="AF9" s="25">
        <f t="shared" si="15"/>
        <v>0</v>
      </c>
      <c r="AG9" s="25">
        <f t="shared" si="16"/>
        <v>0</v>
      </c>
      <c r="AH9" s="25">
        <f t="shared" si="17"/>
        <v>0</v>
      </c>
      <c r="AI9" s="25">
        <f t="shared" si="18"/>
        <v>0</v>
      </c>
      <c r="AJ9" s="25">
        <f t="shared" si="19"/>
        <v>0</v>
      </c>
      <c r="AK9" s="25">
        <f t="shared" si="3"/>
        <v>0</v>
      </c>
    </row>
    <row r="10" spans="1:37" s="1" customFormat="1">
      <c r="A10" s="59">
        <v>6</v>
      </c>
      <c r="B10" s="158"/>
      <c r="C10" s="153"/>
      <c r="D10" s="154"/>
      <c r="E10" s="3"/>
      <c r="F10" s="155"/>
      <c r="G10" s="144"/>
      <c r="H10" s="156"/>
      <c r="I10" s="146">
        <f t="shared" si="4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/>
      <c r="X10" s="25"/>
      <c r="Y10" s="7"/>
      <c r="Z10" s="25">
        <f t="shared" si="9"/>
        <v>0</v>
      </c>
      <c r="AA10" s="25">
        <f t="shared" si="10"/>
        <v>0</v>
      </c>
      <c r="AB10" s="25">
        <f t="shared" si="11"/>
        <v>0</v>
      </c>
      <c r="AC10" s="25">
        <f t="shared" si="12"/>
        <v>0</v>
      </c>
      <c r="AD10" s="25">
        <f t="shared" si="13"/>
        <v>0</v>
      </c>
      <c r="AE10" s="25">
        <f t="shared" si="14"/>
        <v>0</v>
      </c>
      <c r="AF10" s="25">
        <f t="shared" si="15"/>
        <v>0</v>
      </c>
      <c r="AG10" s="25">
        <f t="shared" si="16"/>
        <v>0</v>
      </c>
      <c r="AH10" s="25">
        <f t="shared" si="17"/>
        <v>0</v>
      </c>
      <c r="AI10" s="25">
        <f t="shared" si="18"/>
        <v>0</v>
      </c>
      <c r="AJ10" s="25">
        <f t="shared" si="19"/>
        <v>0</v>
      </c>
      <c r="AK10" s="25">
        <f t="shared" si="3"/>
        <v>0</v>
      </c>
    </row>
    <row r="11" spans="1:37" s="1" customFormat="1">
      <c r="A11" s="59">
        <v>7</v>
      </c>
      <c r="B11" s="158"/>
      <c r="C11" s="153"/>
      <c r="D11" s="154"/>
      <c r="E11" s="3"/>
      <c r="F11" s="155"/>
      <c r="G11" s="144"/>
      <c r="H11" s="156"/>
      <c r="I11" s="146">
        <f t="shared" si="4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/>
      <c r="X11" s="25"/>
      <c r="Y11" s="7"/>
      <c r="Z11" s="25">
        <f t="shared" si="9"/>
        <v>0</v>
      </c>
      <c r="AA11" s="25">
        <f t="shared" si="10"/>
        <v>0</v>
      </c>
      <c r="AB11" s="25">
        <f t="shared" si="11"/>
        <v>0</v>
      </c>
      <c r="AC11" s="25">
        <f t="shared" si="12"/>
        <v>0</v>
      </c>
      <c r="AD11" s="25">
        <f t="shared" si="13"/>
        <v>0</v>
      </c>
      <c r="AE11" s="25">
        <f t="shared" si="14"/>
        <v>0</v>
      </c>
      <c r="AF11" s="25">
        <f t="shared" si="15"/>
        <v>0</v>
      </c>
      <c r="AG11" s="25">
        <f t="shared" si="16"/>
        <v>0</v>
      </c>
      <c r="AH11" s="25">
        <f t="shared" si="17"/>
        <v>0</v>
      </c>
      <c r="AI11" s="25">
        <f t="shared" si="18"/>
        <v>0</v>
      </c>
      <c r="AJ11" s="25">
        <f t="shared" si="19"/>
        <v>0</v>
      </c>
      <c r="AK11" s="25">
        <f t="shared" si="3"/>
        <v>0</v>
      </c>
    </row>
    <row r="12" spans="1:37" s="1" customFormat="1" ht="15.75" customHeight="1">
      <c r="A12" s="59">
        <v>8</v>
      </c>
      <c r="B12" s="158"/>
      <c r="C12" s="153"/>
      <c r="D12" s="154"/>
      <c r="E12" s="3"/>
      <c r="F12" s="155"/>
      <c r="G12" s="144"/>
      <c r="H12" s="156"/>
      <c r="I12" s="146">
        <f t="shared" si="4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/>
      <c r="X12" s="25"/>
      <c r="Y12" s="7"/>
      <c r="Z12" s="25">
        <f t="shared" si="9"/>
        <v>0</v>
      </c>
      <c r="AA12" s="25">
        <f t="shared" si="10"/>
        <v>0</v>
      </c>
      <c r="AB12" s="25">
        <f t="shared" si="11"/>
        <v>0</v>
      </c>
      <c r="AC12" s="25">
        <f t="shared" si="12"/>
        <v>0</v>
      </c>
      <c r="AD12" s="25">
        <f t="shared" si="13"/>
        <v>0</v>
      </c>
      <c r="AE12" s="25">
        <f t="shared" si="14"/>
        <v>0</v>
      </c>
      <c r="AF12" s="25">
        <f t="shared" si="15"/>
        <v>0</v>
      </c>
      <c r="AG12" s="25">
        <f t="shared" si="16"/>
        <v>0</v>
      </c>
      <c r="AH12" s="25">
        <f t="shared" si="17"/>
        <v>0</v>
      </c>
      <c r="AI12" s="25">
        <f t="shared" si="18"/>
        <v>0</v>
      </c>
      <c r="AJ12" s="25">
        <f t="shared" si="19"/>
        <v>0</v>
      </c>
      <c r="AK12" s="25">
        <f t="shared" si="3"/>
        <v>0</v>
      </c>
    </row>
    <row r="13" spans="1:37" s="1" customFormat="1">
      <c r="A13" s="59">
        <v>9</v>
      </c>
      <c r="B13" s="158"/>
      <c r="C13" s="153"/>
      <c r="D13" s="154"/>
      <c r="E13" s="3"/>
      <c r="F13" s="155"/>
      <c r="G13" s="144"/>
      <c r="H13" s="156"/>
      <c r="I13" s="146">
        <f t="shared" si="4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/>
      <c r="X13" s="25"/>
      <c r="Y13" s="7"/>
      <c r="Z13" s="25">
        <f t="shared" si="9"/>
        <v>0</v>
      </c>
      <c r="AA13" s="25">
        <f t="shared" si="10"/>
        <v>0</v>
      </c>
      <c r="AB13" s="25">
        <f t="shared" si="11"/>
        <v>0</v>
      </c>
      <c r="AC13" s="25">
        <f t="shared" si="12"/>
        <v>0</v>
      </c>
      <c r="AD13" s="25">
        <f t="shared" si="13"/>
        <v>0</v>
      </c>
      <c r="AE13" s="25">
        <f t="shared" si="14"/>
        <v>0</v>
      </c>
      <c r="AF13" s="25">
        <f t="shared" si="15"/>
        <v>0</v>
      </c>
      <c r="AG13" s="25">
        <f t="shared" si="16"/>
        <v>0</v>
      </c>
      <c r="AH13" s="25">
        <f t="shared" si="17"/>
        <v>0</v>
      </c>
      <c r="AI13" s="25">
        <f t="shared" si="18"/>
        <v>0</v>
      </c>
      <c r="AJ13" s="25">
        <f t="shared" si="19"/>
        <v>0</v>
      </c>
      <c r="AK13" s="25">
        <f t="shared" si="3"/>
        <v>0</v>
      </c>
    </row>
    <row r="14" spans="1:37" s="1" customFormat="1">
      <c r="A14" s="59">
        <v>10</v>
      </c>
      <c r="B14" s="158"/>
      <c r="C14" s="153"/>
      <c r="D14" s="154"/>
      <c r="E14" s="3"/>
      <c r="F14" s="155"/>
      <c r="G14" s="144"/>
      <c r="H14" s="156"/>
      <c r="I14" s="146">
        <f t="shared" si="4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/>
      <c r="X14" s="25"/>
      <c r="Y14" s="7"/>
      <c r="Z14" s="25">
        <f t="shared" si="9"/>
        <v>0</v>
      </c>
      <c r="AA14" s="25">
        <f t="shared" si="10"/>
        <v>0</v>
      </c>
      <c r="AB14" s="25">
        <f t="shared" si="11"/>
        <v>0</v>
      </c>
      <c r="AC14" s="25">
        <f t="shared" si="12"/>
        <v>0</v>
      </c>
      <c r="AD14" s="25">
        <f t="shared" si="13"/>
        <v>0</v>
      </c>
      <c r="AE14" s="25">
        <f t="shared" si="14"/>
        <v>0</v>
      </c>
      <c r="AF14" s="25">
        <f t="shared" si="15"/>
        <v>0</v>
      </c>
      <c r="AG14" s="25">
        <f t="shared" si="16"/>
        <v>0</v>
      </c>
      <c r="AH14" s="25">
        <f t="shared" si="17"/>
        <v>0</v>
      </c>
      <c r="AI14" s="25">
        <f t="shared" si="18"/>
        <v>0</v>
      </c>
      <c r="AJ14" s="25">
        <f t="shared" si="19"/>
        <v>0</v>
      </c>
      <c r="AK14" s="25">
        <f t="shared" si="3"/>
        <v>0</v>
      </c>
    </row>
    <row r="15" spans="1:37" s="1" customFormat="1">
      <c r="A15" s="59">
        <v>11</v>
      </c>
      <c r="B15" s="158"/>
      <c r="C15" s="153"/>
      <c r="D15" s="154"/>
      <c r="E15" s="3"/>
      <c r="F15" s="155"/>
      <c r="G15" s="144"/>
      <c r="H15" s="156"/>
      <c r="I15" s="146">
        <f t="shared" si="4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5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/>
      <c r="X15" s="25"/>
      <c r="Y15" s="7"/>
      <c r="Z15" s="25">
        <f t="shared" si="9"/>
        <v>0</v>
      </c>
      <c r="AA15" s="25">
        <f t="shared" si="10"/>
        <v>0</v>
      </c>
      <c r="AB15" s="25">
        <f t="shared" si="11"/>
        <v>0</v>
      </c>
      <c r="AC15" s="25">
        <f t="shared" si="12"/>
        <v>0</v>
      </c>
      <c r="AD15" s="25">
        <f t="shared" si="13"/>
        <v>0</v>
      </c>
      <c r="AE15" s="25">
        <f t="shared" si="14"/>
        <v>0</v>
      </c>
      <c r="AF15" s="25">
        <f t="shared" si="15"/>
        <v>0</v>
      </c>
      <c r="AG15" s="25">
        <f t="shared" si="16"/>
        <v>0</v>
      </c>
      <c r="AH15" s="25">
        <f t="shared" si="17"/>
        <v>0</v>
      </c>
      <c r="AI15" s="25">
        <f t="shared" si="18"/>
        <v>0</v>
      </c>
      <c r="AJ15" s="25">
        <f t="shared" si="19"/>
        <v>0</v>
      </c>
      <c r="AK15" s="25">
        <f t="shared" si="3"/>
        <v>0</v>
      </c>
    </row>
    <row r="16" spans="1:37" s="1" customFormat="1">
      <c r="A16" s="59">
        <v>12</v>
      </c>
      <c r="B16" s="158"/>
      <c r="C16" s="153"/>
      <c r="D16" s="154"/>
      <c r="E16" s="3"/>
      <c r="F16" s="155"/>
      <c r="G16" s="144"/>
      <c r="H16" s="156"/>
      <c r="I16" s="146">
        <f t="shared" si="4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5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/>
      <c r="X16" s="25"/>
      <c r="Y16" s="7"/>
      <c r="Z16" s="25">
        <f t="shared" si="9"/>
        <v>0</v>
      </c>
      <c r="AA16" s="25">
        <f t="shared" si="10"/>
        <v>0</v>
      </c>
      <c r="AB16" s="25">
        <f t="shared" si="11"/>
        <v>0</v>
      </c>
      <c r="AC16" s="25">
        <f t="shared" si="12"/>
        <v>0</v>
      </c>
      <c r="AD16" s="25">
        <f t="shared" si="13"/>
        <v>0</v>
      </c>
      <c r="AE16" s="25">
        <f t="shared" si="14"/>
        <v>0</v>
      </c>
      <c r="AF16" s="25">
        <f t="shared" si="15"/>
        <v>0</v>
      </c>
      <c r="AG16" s="25">
        <f t="shared" si="16"/>
        <v>0</v>
      </c>
      <c r="AH16" s="25">
        <f t="shared" si="17"/>
        <v>0</v>
      </c>
      <c r="AI16" s="25">
        <f t="shared" si="18"/>
        <v>0</v>
      </c>
      <c r="AJ16" s="25">
        <f t="shared" si="19"/>
        <v>0</v>
      </c>
      <c r="AK16" s="25">
        <f t="shared" si="3"/>
        <v>0</v>
      </c>
    </row>
    <row r="17" spans="1:37" s="1" customFormat="1">
      <c r="A17" s="59">
        <v>13</v>
      </c>
      <c r="B17" s="158"/>
      <c r="C17" s="153"/>
      <c r="D17" s="154"/>
      <c r="E17" s="3"/>
      <c r="F17" s="155"/>
      <c r="G17" s="144"/>
      <c r="H17" s="156"/>
      <c r="I17" s="146">
        <f t="shared" si="4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/>
      <c r="X17" s="25"/>
      <c r="Y17" s="7"/>
      <c r="Z17" s="25">
        <f t="shared" si="9"/>
        <v>0</v>
      </c>
      <c r="AA17" s="25">
        <f t="shared" si="10"/>
        <v>0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25">
        <f t="shared" si="18"/>
        <v>0</v>
      </c>
      <c r="AJ17" s="25">
        <f t="shared" si="19"/>
        <v>0</v>
      </c>
      <c r="AK17" s="25">
        <f t="shared" si="3"/>
        <v>0</v>
      </c>
    </row>
    <row r="18" spans="1:37" s="1" customFormat="1">
      <c r="A18" s="59">
        <v>14</v>
      </c>
      <c r="B18" s="158"/>
      <c r="C18" s="153"/>
      <c r="D18" s="154"/>
      <c r="E18" s="3"/>
      <c r="F18" s="155"/>
      <c r="G18" s="144"/>
      <c r="H18" s="156"/>
      <c r="I18" s="146">
        <f t="shared" si="4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/>
      <c r="X18" s="25"/>
      <c r="Y18" s="7"/>
      <c r="Z18" s="25">
        <f t="shared" si="9"/>
        <v>0</v>
      </c>
      <c r="AA18" s="25">
        <f t="shared" si="10"/>
        <v>0</v>
      </c>
      <c r="AB18" s="25">
        <f t="shared" si="11"/>
        <v>0</v>
      </c>
      <c r="AC18" s="25">
        <f t="shared" si="12"/>
        <v>0</v>
      </c>
      <c r="AD18" s="25">
        <f t="shared" si="13"/>
        <v>0</v>
      </c>
      <c r="AE18" s="25">
        <f t="shared" si="14"/>
        <v>0</v>
      </c>
      <c r="AF18" s="25">
        <f t="shared" si="15"/>
        <v>0</v>
      </c>
      <c r="AG18" s="25">
        <f t="shared" si="16"/>
        <v>0</v>
      </c>
      <c r="AH18" s="25">
        <f t="shared" si="17"/>
        <v>0</v>
      </c>
      <c r="AI18" s="25">
        <f t="shared" si="18"/>
        <v>0</v>
      </c>
      <c r="AJ18" s="25">
        <f t="shared" si="19"/>
        <v>0</v>
      </c>
      <c r="AK18" s="25">
        <f t="shared" si="3"/>
        <v>0</v>
      </c>
    </row>
    <row r="19" spans="1:37" s="1" customFormat="1">
      <c r="A19" s="59">
        <v>15</v>
      </c>
      <c r="B19" s="158"/>
      <c r="C19" s="153"/>
      <c r="D19" s="154"/>
      <c r="E19" s="3"/>
      <c r="F19" s="155"/>
      <c r="G19" s="144"/>
      <c r="H19" s="156"/>
      <c r="I19" s="146">
        <f t="shared" si="4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/>
      <c r="X19" s="25"/>
      <c r="Y19" s="7"/>
      <c r="Z19" s="25">
        <f t="shared" si="9"/>
        <v>0</v>
      </c>
      <c r="AA19" s="25">
        <f t="shared" si="10"/>
        <v>0</v>
      </c>
      <c r="AB19" s="25">
        <f t="shared" si="11"/>
        <v>0</v>
      </c>
      <c r="AC19" s="25">
        <f t="shared" si="12"/>
        <v>0</v>
      </c>
      <c r="AD19" s="25">
        <f t="shared" si="13"/>
        <v>0</v>
      </c>
      <c r="AE19" s="25">
        <f t="shared" si="14"/>
        <v>0</v>
      </c>
      <c r="AF19" s="25">
        <f t="shared" si="15"/>
        <v>0</v>
      </c>
      <c r="AG19" s="25">
        <f t="shared" si="16"/>
        <v>0</v>
      </c>
      <c r="AH19" s="25">
        <f t="shared" si="17"/>
        <v>0</v>
      </c>
      <c r="AI19" s="25">
        <f t="shared" si="18"/>
        <v>0</v>
      </c>
      <c r="AJ19" s="25">
        <f t="shared" si="19"/>
        <v>0</v>
      </c>
      <c r="AK19" s="25">
        <f t="shared" si="3"/>
        <v>0</v>
      </c>
    </row>
    <row r="20" spans="1:37" s="1" customFormat="1">
      <c r="A20" s="59">
        <v>16</v>
      </c>
      <c r="B20" s="158"/>
      <c r="C20" s="153"/>
      <c r="D20" s="154"/>
      <c r="E20" s="3"/>
      <c r="F20" s="155"/>
      <c r="G20" s="144"/>
      <c r="H20" s="156"/>
      <c r="I20" s="146">
        <f t="shared" si="4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5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/>
      <c r="X20" s="25"/>
      <c r="Y20" s="7"/>
      <c r="Z20" s="25">
        <f t="shared" si="9"/>
        <v>0</v>
      </c>
      <c r="AA20" s="25">
        <f t="shared" si="10"/>
        <v>0</v>
      </c>
      <c r="AB20" s="25">
        <f t="shared" si="11"/>
        <v>0</v>
      </c>
      <c r="AC20" s="25">
        <f t="shared" si="12"/>
        <v>0</v>
      </c>
      <c r="AD20" s="25">
        <f t="shared" si="13"/>
        <v>0</v>
      </c>
      <c r="AE20" s="25">
        <f t="shared" si="14"/>
        <v>0</v>
      </c>
      <c r="AF20" s="25">
        <f t="shared" si="15"/>
        <v>0</v>
      </c>
      <c r="AG20" s="25">
        <f t="shared" si="16"/>
        <v>0</v>
      </c>
      <c r="AH20" s="25">
        <f t="shared" si="17"/>
        <v>0</v>
      </c>
      <c r="AI20" s="25">
        <f t="shared" si="18"/>
        <v>0</v>
      </c>
      <c r="AJ20" s="25">
        <f t="shared" si="19"/>
        <v>0</v>
      </c>
      <c r="AK20" s="25">
        <f t="shared" si="3"/>
        <v>0</v>
      </c>
    </row>
    <row r="21" spans="1:37" s="1" customFormat="1" ht="15.75" customHeight="1">
      <c r="A21" s="59">
        <v>17</v>
      </c>
      <c r="B21" s="158"/>
      <c r="C21" s="153"/>
      <c r="D21" s="154"/>
      <c r="E21" s="3"/>
      <c r="F21" s="155"/>
      <c r="G21" s="144"/>
      <c r="H21" s="156"/>
      <c r="I21" s="146">
        <f t="shared" si="4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/>
      <c r="X21" s="25"/>
      <c r="Y21" s="7"/>
      <c r="Z21" s="25">
        <f t="shared" si="9"/>
        <v>0</v>
      </c>
      <c r="AA21" s="25">
        <f t="shared" si="10"/>
        <v>0</v>
      </c>
      <c r="AB21" s="25">
        <f t="shared" si="11"/>
        <v>0</v>
      </c>
      <c r="AC21" s="25">
        <f t="shared" si="12"/>
        <v>0</v>
      </c>
      <c r="AD21" s="25">
        <f t="shared" si="13"/>
        <v>0</v>
      </c>
      <c r="AE21" s="25">
        <f t="shared" si="14"/>
        <v>0</v>
      </c>
      <c r="AF21" s="25">
        <f t="shared" si="15"/>
        <v>0</v>
      </c>
      <c r="AG21" s="25">
        <f t="shared" si="16"/>
        <v>0</v>
      </c>
      <c r="AH21" s="25">
        <f t="shared" si="17"/>
        <v>0</v>
      </c>
      <c r="AI21" s="25">
        <f t="shared" si="18"/>
        <v>0</v>
      </c>
      <c r="AJ21" s="25">
        <f t="shared" si="19"/>
        <v>0</v>
      </c>
      <c r="AK21" s="25">
        <f t="shared" si="3"/>
        <v>0</v>
      </c>
    </row>
    <row r="22" spans="1:37" s="1" customFormat="1">
      <c r="A22" s="59">
        <v>18</v>
      </c>
      <c r="B22" s="158"/>
      <c r="C22" s="153"/>
      <c r="D22" s="154"/>
      <c r="E22" s="3"/>
      <c r="F22" s="155"/>
      <c r="G22" s="144"/>
      <c r="H22" s="156"/>
      <c r="I22" s="146">
        <f t="shared" si="4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/>
      <c r="X22" s="25"/>
      <c r="Y22" s="7"/>
      <c r="Z22" s="25">
        <f t="shared" si="9"/>
        <v>0</v>
      </c>
      <c r="AA22" s="25">
        <f t="shared" si="10"/>
        <v>0</v>
      </c>
      <c r="AB22" s="25">
        <f t="shared" si="11"/>
        <v>0</v>
      </c>
      <c r="AC22" s="25">
        <f t="shared" si="12"/>
        <v>0</v>
      </c>
      <c r="AD22" s="25">
        <f t="shared" si="13"/>
        <v>0</v>
      </c>
      <c r="AE22" s="25">
        <f t="shared" si="14"/>
        <v>0</v>
      </c>
      <c r="AF22" s="25">
        <f t="shared" si="15"/>
        <v>0</v>
      </c>
      <c r="AG22" s="25">
        <f t="shared" si="16"/>
        <v>0</v>
      </c>
      <c r="AH22" s="25">
        <f t="shared" si="17"/>
        <v>0</v>
      </c>
      <c r="AI22" s="25">
        <f t="shared" si="18"/>
        <v>0</v>
      </c>
      <c r="AJ22" s="25">
        <f t="shared" si="19"/>
        <v>0</v>
      </c>
      <c r="AK22" s="25">
        <f t="shared" si="3"/>
        <v>0</v>
      </c>
    </row>
    <row r="23" spans="1:37" s="1" customFormat="1">
      <c r="A23" s="59">
        <v>19</v>
      </c>
      <c r="B23" s="158"/>
      <c r="C23" s="153"/>
      <c r="D23" s="154"/>
      <c r="E23" s="3"/>
      <c r="F23" s="155"/>
      <c r="G23" s="144"/>
      <c r="H23" s="156"/>
      <c r="I23" s="146">
        <f t="shared" si="4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/>
      <c r="X23" s="25"/>
      <c r="Y23" s="7"/>
      <c r="Z23" s="25">
        <f t="shared" si="9"/>
        <v>0</v>
      </c>
      <c r="AA23" s="25">
        <f t="shared" si="10"/>
        <v>0</v>
      </c>
      <c r="AB23" s="25">
        <f t="shared" si="11"/>
        <v>0</v>
      </c>
      <c r="AC23" s="25">
        <f t="shared" si="12"/>
        <v>0</v>
      </c>
      <c r="AD23" s="25">
        <f t="shared" si="13"/>
        <v>0</v>
      </c>
      <c r="AE23" s="25">
        <f t="shared" si="14"/>
        <v>0</v>
      </c>
      <c r="AF23" s="25">
        <f t="shared" si="15"/>
        <v>0</v>
      </c>
      <c r="AG23" s="25">
        <f t="shared" si="16"/>
        <v>0</v>
      </c>
      <c r="AH23" s="25">
        <f t="shared" si="17"/>
        <v>0</v>
      </c>
      <c r="AI23" s="25">
        <f t="shared" si="18"/>
        <v>0</v>
      </c>
      <c r="AJ23" s="25">
        <f t="shared" si="19"/>
        <v>0</v>
      </c>
      <c r="AK23" s="25">
        <f t="shared" si="3"/>
        <v>0</v>
      </c>
    </row>
    <row r="24" spans="1:37" s="1" customFormat="1">
      <c r="A24" s="59">
        <v>20</v>
      </c>
      <c r="B24" s="158"/>
      <c r="C24" s="153"/>
      <c r="D24" s="154"/>
      <c r="E24" s="3"/>
      <c r="F24" s="155"/>
      <c r="G24" s="144"/>
      <c r="H24" s="156"/>
      <c r="I24" s="146">
        <f t="shared" si="4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/>
      <c r="X24" s="25"/>
      <c r="Y24" s="7"/>
      <c r="Z24" s="25">
        <f t="shared" si="9"/>
        <v>0</v>
      </c>
      <c r="AA24" s="25">
        <f t="shared" si="10"/>
        <v>0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 t="shared" si="17"/>
        <v>0</v>
      </c>
      <c r="AI24" s="25">
        <f t="shared" si="18"/>
        <v>0</v>
      </c>
      <c r="AJ24" s="25">
        <f t="shared" si="19"/>
        <v>0</v>
      </c>
      <c r="AK24" s="25">
        <f t="shared" si="3"/>
        <v>0</v>
      </c>
    </row>
    <row r="25" spans="1:37" s="1" customFormat="1">
      <c r="A25" s="59">
        <v>21</v>
      </c>
      <c r="B25" s="158"/>
      <c r="C25" s="153"/>
      <c r="D25" s="154"/>
      <c r="E25" s="3"/>
      <c r="F25" s="155"/>
      <c r="G25" s="144"/>
      <c r="H25" s="156"/>
      <c r="I25" s="146">
        <f t="shared" si="4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/>
      <c r="X25" s="25"/>
      <c r="Y25" s="7"/>
      <c r="Z25" s="25">
        <f t="shared" si="9"/>
        <v>0</v>
      </c>
      <c r="AA25" s="25">
        <f t="shared" si="10"/>
        <v>0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25">
        <f t="shared" si="18"/>
        <v>0</v>
      </c>
      <c r="AJ25" s="25">
        <f t="shared" si="19"/>
        <v>0</v>
      </c>
      <c r="AK25" s="25">
        <f t="shared" si="3"/>
        <v>0</v>
      </c>
    </row>
    <row r="26" spans="1:37" s="1" customFormat="1">
      <c r="A26" s="59">
        <v>22</v>
      </c>
      <c r="B26" s="158"/>
      <c r="C26" s="153"/>
      <c r="D26" s="154"/>
      <c r="E26" s="3"/>
      <c r="F26" s="155"/>
      <c r="G26" s="144"/>
      <c r="H26" s="156"/>
      <c r="I26" s="146">
        <f t="shared" si="4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/>
      <c r="X26" s="25"/>
      <c r="Y26" s="7"/>
      <c r="Z26" s="25">
        <f t="shared" si="9"/>
        <v>0</v>
      </c>
      <c r="AA26" s="25">
        <f t="shared" si="10"/>
        <v>0</v>
      </c>
      <c r="AB26" s="25">
        <f t="shared" si="11"/>
        <v>0</v>
      </c>
      <c r="AC26" s="25">
        <f t="shared" si="12"/>
        <v>0</v>
      </c>
      <c r="AD26" s="25">
        <f t="shared" si="13"/>
        <v>0</v>
      </c>
      <c r="AE26" s="25">
        <f t="shared" si="14"/>
        <v>0</v>
      </c>
      <c r="AF26" s="25">
        <f t="shared" si="15"/>
        <v>0</v>
      </c>
      <c r="AG26" s="25">
        <f t="shared" si="16"/>
        <v>0</v>
      </c>
      <c r="AH26" s="25">
        <f t="shared" si="17"/>
        <v>0</v>
      </c>
      <c r="AI26" s="25">
        <f t="shared" si="18"/>
        <v>0</v>
      </c>
      <c r="AJ26" s="25">
        <f t="shared" si="19"/>
        <v>0</v>
      </c>
      <c r="AK26" s="25">
        <f t="shared" si="3"/>
        <v>0</v>
      </c>
    </row>
    <row r="27" spans="1:37" s="1" customFormat="1">
      <c r="A27" s="59">
        <v>23</v>
      </c>
      <c r="B27" s="158"/>
      <c r="C27" s="153"/>
      <c r="D27" s="154"/>
      <c r="E27" s="3"/>
      <c r="F27" s="155"/>
      <c r="G27" s="144"/>
      <c r="H27" s="156"/>
      <c r="I27" s="146">
        <f t="shared" si="4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/>
      <c r="X27" s="25"/>
      <c r="Y27" s="7"/>
      <c r="Z27" s="25">
        <f t="shared" si="9"/>
        <v>0</v>
      </c>
      <c r="AA27" s="25">
        <f t="shared" si="10"/>
        <v>0</v>
      </c>
      <c r="AB27" s="25">
        <f t="shared" si="11"/>
        <v>0</v>
      </c>
      <c r="AC27" s="25">
        <f t="shared" si="12"/>
        <v>0</v>
      </c>
      <c r="AD27" s="25">
        <f t="shared" si="13"/>
        <v>0</v>
      </c>
      <c r="AE27" s="25">
        <f t="shared" si="14"/>
        <v>0</v>
      </c>
      <c r="AF27" s="25">
        <f t="shared" si="15"/>
        <v>0</v>
      </c>
      <c r="AG27" s="25">
        <f t="shared" si="16"/>
        <v>0</v>
      </c>
      <c r="AH27" s="25">
        <f t="shared" si="17"/>
        <v>0</v>
      </c>
      <c r="AI27" s="25">
        <f t="shared" si="18"/>
        <v>0</v>
      </c>
      <c r="AJ27" s="25">
        <f t="shared" si="19"/>
        <v>0</v>
      </c>
      <c r="AK27" s="25">
        <f t="shared" si="3"/>
        <v>0</v>
      </c>
    </row>
    <row r="28" spans="1:37" s="1" customFormat="1">
      <c r="A28" s="59">
        <v>24</v>
      </c>
      <c r="B28" s="158"/>
      <c r="C28" s="153"/>
      <c r="D28" s="154"/>
      <c r="E28" s="3"/>
      <c r="F28" s="155"/>
      <c r="G28" s="144"/>
      <c r="H28" s="156"/>
      <c r="I28" s="146">
        <f t="shared" si="4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/>
      <c r="X28" s="25"/>
      <c r="Y28" s="7"/>
      <c r="Z28" s="25">
        <f t="shared" si="9"/>
        <v>0</v>
      </c>
      <c r="AA28" s="25">
        <f t="shared" si="10"/>
        <v>0</v>
      </c>
      <c r="AB28" s="25">
        <f t="shared" si="11"/>
        <v>0</v>
      </c>
      <c r="AC28" s="25">
        <f t="shared" si="12"/>
        <v>0</v>
      </c>
      <c r="AD28" s="25">
        <f t="shared" si="13"/>
        <v>0</v>
      </c>
      <c r="AE28" s="25">
        <f t="shared" si="14"/>
        <v>0</v>
      </c>
      <c r="AF28" s="25">
        <f t="shared" si="15"/>
        <v>0</v>
      </c>
      <c r="AG28" s="25">
        <f t="shared" si="16"/>
        <v>0</v>
      </c>
      <c r="AH28" s="25">
        <f t="shared" si="17"/>
        <v>0</v>
      </c>
      <c r="AI28" s="25">
        <f t="shared" si="18"/>
        <v>0</v>
      </c>
      <c r="AJ28" s="25">
        <f t="shared" si="19"/>
        <v>0</v>
      </c>
      <c r="AK28" s="25">
        <f t="shared" si="3"/>
        <v>0</v>
      </c>
    </row>
    <row r="29" spans="1:37" s="1" customFormat="1">
      <c r="A29" s="59">
        <v>25</v>
      </c>
      <c r="B29" s="158"/>
      <c r="C29" s="153"/>
      <c r="D29" s="154"/>
      <c r="E29" s="3"/>
      <c r="F29" s="155"/>
      <c r="G29" s="144"/>
      <c r="H29" s="156"/>
      <c r="I29" s="146">
        <f t="shared" si="4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/>
      <c r="X29" s="25"/>
      <c r="Y29" s="7"/>
      <c r="Z29" s="25">
        <f t="shared" si="9"/>
        <v>0</v>
      </c>
      <c r="AA29" s="25">
        <f t="shared" si="10"/>
        <v>0</v>
      </c>
      <c r="AB29" s="25">
        <f t="shared" si="11"/>
        <v>0</v>
      </c>
      <c r="AC29" s="25">
        <f t="shared" si="12"/>
        <v>0</v>
      </c>
      <c r="AD29" s="25">
        <f t="shared" si="13"/>
        <v>0</v>
      </c>
      <c r="AE29" s="25">
        <f t="shared" si="14"/>
        <v>0</v>
      </c>
      <c r="AF29" s="25">
        <f t="shared" si="15"/>
        <v>0</v>
      </c>
      <c r="AG29" s="25">
        <f t="shared" si="16"/>
        <v>0</v>
      </c>
      <c r="AH29" s="25">
        <f t="shared" si="17"/>
        <v>0</v>
      </c>
      <c r="AI29" s="25">
        <f t="shared" si="18"/>
        <v>0</v>
      </c>
      <c r="AJ29" s="25">
        <f t="shared" si="19"/>
        <v>0</v>
      </c>
      <c r="AK29" s="25">
        <f t="shared" si="3"/>
        <v>0</v>
      </c>
    </row>
    <row r="30" spans="1:37" s="1" customFormat="1">
      <c r="A30" s="59">
        <v>26</v>
      </c>
      <c r="B30" s="158"/>
      <c r="C30" s="153"/>
      <c r="D30" s="154"/>
      <c r="E30" s="3"/>
      <c r="F30" s="155"/>
      <c r="G30" s="144"/>
      <c r="H30" s="156"/>
      <c r="I30" s="146">
        <f t="shared" si="4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/>
      <c r="X30" s="25"/>
      <c r="Y30" s="7"/>
      <c r="Z30" s="25">
        <f t="shared" si="9"/>
        <v>0</v>
      </c>
      <c r="AA30" s="25">
        <f t="shared" si="10"/>
        <v>0</v>
      </c>
      <c r="AB30" s="25">
        <f t="shared" si="11"/>
        <v>0</v>
      </c>
      <c r="AC30" s="25">
        <f t="shared" si="12"/>
        <v>0</v>
      </c>
      <c r="AD30" s="25">
        <f t="shared" si="13"/>
        <v>0</v>
      </c>
      <c r="AE30" s="25">
        <f t="shared" si="14"/>
        <v>0</v>
      </c>
      <c r="AF30" s="25">
        <f t="shared" si="15"/>
        <v>0</v>
      </c>
      <c r="AG30" s="25">
        <f t="shared" si="16"/>
        <v>0</v>
      </c>
      <c r="AH30" s="25">
        <f t="shared" si="17"/>
        <v>0</v>
      </c>
      <c r="AI30" s="25">
        <f t="shared" si="18"/>
        <v>0</v>
      </c>
      <c r="AJ30" s="25">
        <f t="shared" si="19"/>
        <v>0</v>
      </c>
      <c r="AK30" s="25">
        <f t="shared" si="3"/>
        <v>0</v>
      </c>
    </row>
    <row r="31" spans="1:37" s="1" customFormat="1">
      <c r="A31" s="59">
        <v>27</v>
      </c>
      <c r="B31" s="158"/>
      <c r="C31" s="153"/>
      <c r="D31" s="154"/>
      <c r="E31" s="3"/>
      <c r="F31" s="155"/>
      <c r="G31" s="144"/>
      <c r="H31" s="156"/>
      <c r="I31" s="146">
        <f t="shared" si="4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/>
      <c r="X31" s="25"/>
      <c r="Y31" s="7"/>
      <c r="Z31" s="25">
        <f t="shared" si="9"/>
        <v>0</v>
      </c>
      <c r="AA31" s="25">
        <f t="shared" si="10"/>
        <v>0</v>
      </c>
      <c r="AB31" s="25">
        <f t="shared" si="11"/>
        <v>0</v>
      </c>
      <c r="AC31" s="25">
        <f t="shared" si="12"/>
        <v>0</v>
      </c>
      <c r="AD31" s="25">
        <f t="shared" si="13"/>
        <v>0</v>
      </c>
      <c r="AE31" s="25">
        <f t="shared" si="14"/>
        <v>0</v>
      </c>
      <c r="AF31" s="25">
        <f t="shared" si="15"/>
        <v>0</v>
      </c>
      <c r="AG31" s="25">
        <f t="shared" si="16"/>
        <v>0</v>
      </c>
      <c r="AH31" s="25">
        <f t="shared" si="17"/>
        <v>0</v>
      </c>
      <c r="AI31" s="25">
        <f t="shared" si="18"/>
        <v>0</v>
      </c>
      <c r="AJ31" s="25">
        <f t="shared" si="19"/>
        <v>0</v>
      </c>
      <c r="AK31" s="25">
        <f t="shared" si="3"/>
        <v>0</v>
      </c>
    </row>
    <row r="32" spans="1:37" s="1" customFormat="1">
      <c r="A32" s="59">
        <v>28</v>
      </c>
      <c r="B32" s="158"/>
      <c r="C32" s="153"/>
      <c r="D32" s="154"/>
      <c r="E32" s="3"/>
      <c r="F32" s="155"/>
      <c r="G32" s="144"/>
      <c r="H32" s="156"/>
      <c r="I32" s="146">
        <f t="shared" si="4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/>
      <c r="X32" s="25"/>
      <c r="Y32" s="7"/>
      <c r="Z32" s="25">
        <f t="shared" si="9"/>
        <v>0</v>
      </c>
      <c r="AA32" s="25">
        <f t="shared" si="10"/>
        <v>0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5">
        <f t="shared" si="14"/>
        <v>0</v>
      </c>
      <c r="AF32" s="25">
        <f t="shared" si="15"/>
        <v>0</v>
      </c>
      <c r="AG32" s="25">
        <f t="shared" si="16"/>
        <v>0</v>
      </c>
      <c r="AH32" s="25">
        <f t="shared" si="17"/>
        <v>0</v>
      </c>
      <c r="AI32" s="25">
        <f t="shared" si="18"/>
        <v>0</v>
      </c>
      <c r="AJ32" s="25">
        <f t="shared" si="19"/>
        <v>0</v>
      </c>
      <c r="AK32" s="25">
        <f t="shared" si="3"/>
        <v>0</v>
      </c>
    </row>
    <row r="33" spans="1:37" s="1" customFormat="1">
      <c r="A33" s="59">
        <v>29</v>
      </c>
      <c r="B33" s="158"/>
      <c r="C33" s="153"/>
      <c r="D33" s="154"/>
      <c r="E33" s="3"/>
      <c r="F33" s="155"/>
      <c r="G33" s="144"/>
      <c r="H33" s="156"/>
      <c r="I33" s="146">
        <f t="shared" si="4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/>
      <c r="X33" s="25"/>
      <c r="Y33" s="7"/>
      <c r="Z33" s="25">
        <f t="shared" si="9"/>
        <v>0</v>
      </c>
      <c r="AA33" s="25">
        <f t="shared" si="10"/>
        <v>0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5">
        <f t="shared" si="14"/>
        <v>0</v>
      </c>
      <c r="AF33" s="25">
        <f t="shared" si="15"/>
        <v>0</v>
      </c>
      <c r="AG33" s="25">
        <f t="shared" si="16"/>
        <v>0</v>
      </c>
      <c r="AH33" s="25">
        <f t="shared" si="17"/>
        <v>0</v>
      </c>
      <c r="AI33" s="25">
        <f t="shared" si="18"/>
        <v>0</v>
      </c>
      <c r="AJ33" s="25">
        <f t="shared" si="19"/>
        <v>0</v>
      </c>
      <c r="AK33" s="25">
        <f t="shared" si="3"/>
        <v>0</v>
      </c>
    </row>
    <row r="34" spans="1:37" s="1" customFormat="1">
      <c r="A34" s="59">
        <v>30</v>
      </c>
      <c r="B34" s="158"/>
      <c r="C34" s="153"/>
      <c r="D34" s="154"/>
      <c r="E34" s="3"/>
      <c r="F34" s="155"/>
      <c r="G34" s="144"/>
      <c r="H34" s="156"/>
      <c r="I34" s="146">
        <f t="shared" si="4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/>
      <c r="X34" s="25"/>
      <c r="Y34" s="7"/>
      <c r="Z34" s="25">
        <f t="shared" si="9"/>
        <v>0</v>
      </c>
      <c r="AA34" s="25">
        <f t="shared" si="10"/>
        <v>0</v>
      </c>
      <c r="AB34" s="25">
        <f t="shared" si="11"/>
        <v>0</v>
      </c>
      <c r="AC34" s="25">
        <f t="shared" si="12"/>
        <v>0</v>
      </c>
      <c r="AD34" s="25">
        <f t="shared" si="13"/>
        <v>0</v>
      </c>
      <c r="AE34" s="25">
        <f t="shared" si="14"/>
        <v>0</v>
      </c>
      <c r="AF34" s="25">
        <f t="shared" si="15"/>
        <v>0</v>
      </c>
      <c r="AG34" s="25">
        <f t="shared" si="16"/>
        <v>0</v>
      </c>
      <c r="AH34" s="25">
        <f t="shared" si="17"/>
        <v>0</v>
      </c>
      <c r="AI34" s="25">
        <f t="shared" si="18"/>
        <v>0</v>
      </c>
      <c r="AJ34" s="25">
        <f t="shared" si="19"/>
        <v>0</v>
      </c>
      <c r="AK34" s="25">
        <f t="shared" si="3"/>
        <v>0</v>
      </c>
    </row>
    <row r="35" spans="1:37" s="1" customFormat="1">
      <c r="A35" s="59">
        <v>31</v>
      </c>
      <c r="B35" s="158"/>
      <c r="C35" s="153"/>
      <c r="D35" s="154"/>
      <c r="E35" s="3"/>
      <c r="F35" s="155"/>
      <c r="G35" s="144"/>
      <c r="H35" s="156"/>
      <c r="I35" s="146">
        <f t="shared" si="4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/>
      <c r="X35" s="25"/>
      <c r="Y35" s="7"/>
      <c r="Z35" s="25">
        <f t="shared" si="9"/>
        <v>0</v>
      </c>
      <c r="AA35" s="25">
        <f t="shared" si="10"/>
        <v>0</v>
      </c>
      <c r="AB35" s="25">
        <f t="shared" si="11"/>
        <v>0</v>
      </c>
      <c r="AC35" s="25">
        <f t="shared" si="12"/>
        <v>0</v>
      </c>
      <c r="AD35" s="25">
        <f t="shared" si="13"/>
        <v>0</v>
      </c>
      <c r="AE35" s="25">
        <f t="shared" si="14"/>
        <v>0</v>
      </c>
      <c r="AF35" s="25">
        <f t="shared" si="15"/>
        <v>0</v>
      </c>
      <c r="AG35" s="25">
        <f t="shared" si="16"/>
        <v>0</v>
      </c>
      <c r="AH35" s="25">
        <f t="shared" si="17"/>
        <v>0</v>
      </c>
      <c r="AI35" s="25">
        <f t="shared" si="18"/>
        <v>0</v>
      </c>
      <c r="AJ35" s="25">
        <f t="shared" si="19"/>
        <v>0</v>
      </c>
      <c r="AK35" s="25">
        <f t="shared" si="3"/>
        <v>0</v>
      </c>
    </row>
    <row r="36" spans="1:37" s="1" customFormat="1">
      <c r="A36" s="59">
        <v>32</v>
      </c>
      <c r="B36" s="158"/>
      <c r="C36" s="153"/>
      <c r="D36" s="154"/>
      <c r="E36" s="3"/>
      <c r="F36" s="155"/>
      <c r="G36" s="144"/>
      <c r="H36" s="156"/>
      <c r="I36" s="146">
        <f t="shared" si="4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/>
      <c r="X36" s="25"/>
      <c r="Y36" s="7"/>
      <c r="Z36" s="25">
        <f t="shared" si="9"/>
        <v>0</v>
      </c>
      <c r="AA36" s="25">
        <f t="shared" si="10"/>
        <v>0</v>
      </c>
      <c r="AB36" s="25">
        <f t="shared" si="11"/>
        <v>0</v>
      </c>
      <c r="AC36" s="25">
        <f t="shared" si="12"/>
        <v>0</v>
      </c>
      <c r="AD36" s="25">
        <f t="shared" si="13"/>
        <v>0</v>
      </c>
      <c r="AE36" s="25">
        <f t="shared" si="14"/>
        <v>0</v>
      </c>
      <c r="AF36" s="25">
        <f t="shared" si="15"/>
        <v>0</v>
      </c>
      <c r="AG36" s="25">
        <f t="shared" si="16"/>
        <v>0</v>
      </c>
      <c r="AH36" s="25">
        <f t="shared" si="17"/>
        <v>0</v>
      </c>
      <c r="AI36" s="25">
        <f t="shared" si="18"/>
        <v>0</v>
      </c>
      <c r="AJ36" s="25">
        <f t="shared" si="19"/>
        <v>0</v>
      </c>
      <c r="AK36" s="25">
        <f t="shared" si="3"/>
        <v>0</v>
      </c>
    </row>
    <row r="37" spans="1:37" s="1" customFormat="1">
      <c r="A37" s="59">
        <v>33</v>
      </c>
      <c r="B37" s="158"/>
      <c r="C37" s="153"/>
      <c r="D37" s="154"/>
      <c r="E37" s="3"/>
      <c r="F37" s="155"/>
      <c r="G37" s="144"/>
      <c r="H37" s="156"/>
      <c r="I37" s="146">
        <f t="shared" si="4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/>
      <c r="X37" s="25"/>
      <c r="Y37" s="7"/>
      <c r="Z37" s="25">
        <f t="shared" si="9"/>
        <v>0</v>
      </c>
      <c r="AA37" s="25">
        <f t="shared" si="10"/>
        <v>0</v>
      </c>
      <c r="AB37" s="25">
        <f t="shared" si="11"/>
        <v>0</v>
      </c>
      <c r="AC37" s="25">
        <f t="shared" si="12"/>
        <v>0</v>
      </c>
      <c r="AD37" s="25">
        <f t="shared" si="13"/>
        <v>0</v>
      </c>
      <c r="AE37" s="25">
        <f t="shared" si="14"/>
        <v>0</v>
      </c>
      <c r="AF37" s="25">
        <f t="shared" si="15"/>
        <v>0</v>
      </c>
      <c r="AG37" s="25">
        <f t="shared" si="16"/>
        <v>0</v>
      </c>
      <c r="AH37" s="25">
        <f t="shared" si="17"/>
        <v>0</v>
      </c>
      <c r="AI37" s="25">
        <f t="shared" si="18"/>
        <v>0</v>
      </c>
      <c r="AJ37" s="25">
        <f t="shared" si="19"/>
        <v>0</v>
      </c>
      <c r="AK37" s="25">
        <f t="shared" ref="AK37:AK68" si="21">IF($D37=11,$I37,0)</f>
        <v>0</v>
      </c>
    </row>
    <row r="38" spans="1:37" s="1" customFormat="1">
      <c r="A38" s="59">
        <v>34</v>
      </c>
      <c r="B38" s="158"/>
      <c r="C38" s="159"/>
      <c r="D38" s="154"/>
      <c r="E38" s="3"/>
      <c r="F38" s="155"/>
      <c r="G38" s="144"/>
      <c r="H38" s="156"/>
      <c r="I38" s="146">
        <f t="shared" si="4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/>
      <c r="X38" s="25"/>
      <c r="Y38" s="7"/>
      <c r="Z38" s="25">
        <f t="shared" si="9"/>
        <v>0</v>
      </c>
      <c r="AA38" s="25">
        <f t="shared" si="10"/>
        <v>0</v>
      </c>
      <c r="AB38" s="25">
        <f t="shared" si="11"/>
        <v>0</v>
      </c>
      <c r="AC38" s="25">
        <f t="shared" si="12"/>
        <v>0</v>
      </c>
      <c r="AD38" s="25">
        <f t="shared" si="13"/>
        <v>0</v>
      </c>
      <c r="AE38" s="25">
        <f t="shared" si="14"/>
        <v>0</v>
      </c>
      <c r="AF38" s="25">
        <f t="shared" si="15"/>
        <v>0</v>
      </c>
      <c r="AG38" s="25">
        <f t="shared" si="16"/>
        <v>0</v>
      </c>
      <c r="AH38" s="25">
        <f t="shared" si="17"/>
        <v>0</v>
      </c>
      <c r="AI38" s="25">
        <f t="shared" si="18"/>
        <v>0</v>
      </c>
      <c r="AJ38" s="25">
        <f t="shared" si="19"/>
        <v>0</v>
      </c>
      <c r="AK38" s="25">
        <f t="shared" si="21"/>
        <v>0</v>
      </c>
    </row>
    <row r="39" spans="1:37" s="1" customFormat="1">
      <c r="A39" s="59">
        <v>35</v>
      </c>
      <c r="B39" s="158"/>
      <c r="C39" s="159"/>
      <c r="D39" s="154"/>
      <c r="E39" s="3"/>
      <c r="F39" s="155"/>
      <c r="G39" s="144"/>
      <c r="H39" s="156"/>
      <c r="I39" s="146">
        <f t="shared" si="4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/>
      <c r="X39" s="25"/>
      <c r="Y39" s="7"/>
      <c r="Z39" s="25">
        <f t="shared" si="9"/>
        <v>0</v>
      </c>
      <c r="AA39" s="25">
        <f t="shared" si="10"/>
        <v>0</v>
      </c>
      <c r="AB39" s="25">
        <f t="shared" si="11"/>
        <v>0</v>
      </c>
      <c r="AC39" s="25">
        <f t="shared" si="12"/>
        <v>0</v>
      </c>
      <c r="AD39" s="25">
        <f t="shared" si="13"/>
        <v>0</v>
      </c>
      <c r="AE39" s="25">
        <f t="shared" si="14"/>
        <v>0</v>
      </c>
      <c r="AF39" s="25">
        <f t="shared" si="15"/>
        <v>0</v>
      </c>
      <c r="AG39" s="25">
        <f t="shared" si="16"/>
        <v>0</v>
      </c>
      <c r="AH39" s="25">
        <f t="shared" si="17"/>
        <v>0</v>
      </c>
      <c r="AI39" s="25">
        <f t="shared" si="18"/>
        <v>0</v>
      </c>
      <c r="AJ39" s="25">
        <f t="shared" si="19"/>
        <v>0</v>
      </c>
      <c r="AK39" s="25">
        <f t="shared" si="21"/>
        <v>0</v>
      </c>
    </row>
    <row r="40" spans="1:37" s="1" customFormat="1">
      <c r="A40" s="59">
        <v>36</v>
      </c>
      <c r="B40" s="158"/>
      <c r="C40" s="159"/>
      <c r="D40" s="154"/>
      <c r="E40" s="3"/>
      <c r="F40" s="155"/>
      <c r="G40" s="144"/>
      <c r="H40" s="156"/>
      <c r="I40" s="146">
        <f t="shared" si="4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/>
      <c r="X40" s="25"/>
      <c r="Y40" s="7"/>
      <c r="Z40" s="25">
        <f t="shared" si="9"/>
        <v>0</v>
      </c>
      <c r="AA40" s="25">
        <f t="shared" si="10"/>
        <v>0</v>
      </c>
      <c r="AB40" s="25">
        <f t="shared" si="11"/>
        <v>0</v>
      </c>
      <c r="AC40" s="25">
        <f t="shared" si="12"/>
        <v>0</v>
      </c>
      <c r="AD40" s="25">
        <f t="shared" si="13"/>
        <v>0</v>
      </c>
      <c r="AE40" s="25">
        <f t="shared" si="14"/>
        <v>0</v>
      </c>
      <c r="AF40" s="25">
        <f t="shared" si="15"/>
        <v>0</v>
      </c>
      <c r="AG40" s="25">
        <f t="shared" si="16"/>
        <v>0</v>
      </c>
      <c r="AH40" s="25">
        <f t="shared" si="17"/>
        <v>0</v>
      </c>
      <c r="AI40" s="25">
        <f t="shared" si="18"/>
        <v>0</v>
      </c>
      <c r="AJ40" s="25">
        <f t="shared" si="19"/>
        <v>0</v>
      </c>
      <c r="AK40" s="25">
        <f t="shared" si="21"/>
        <v>0</v>
      </c>
    </row>
    <row r="41" spans="1:37" s="1" customFormat="1">
      <c r="A41" s="59">
        <v>37</v>
      </c>
      <c r="B41" s="158"/>
      <c r="C41" s="159"/>
      <c r="D41" s="154"/>
      <c r="E41" s="3"/>
      <c r="F41" s="155"/>
      <c r="G41" s="144"/>
      <c r="H41" s="156"/>
      <c r="I41" s="146">
        <f t="shared" si="4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/>
      <c r="X41" s="25"/>
      <c r="Y41" s="7"/>
      <c r="Z41" s="25">
        <f t="shared" si="9"/>
        <v>0</v>
      </c>
      <c r="AA41" s="25">
        <f t="shared" si="10"/>
        <v>0</v>
      </c>
      <c r="AB41" s="25">
        <f t="shared" si="11"/>
        <v>0</v>
      </c>
      <c r="AC41" s="25">
        <f t="shared" si="12"/>
        <v>0</v>
      </c>
      <c r="AD41" s="25">
        <f t="shared" si="13"/>
        <v>0</v>
      </c>
      <c r="AE41" s="25">
        <f t="shared" si="14"/>
        <v>0</v>
      </c>
      <c r="AF41" s="25">
        <f t="shared" si="15"/>
        <v>0</v>
      </c>
      <c r="AG41" s="25">
        <f t="shared" si="16"/>
        <v>0</v>
      </c>
      <c r="AH41" s="25">
        <f t="shared" si="17"/>
        <v>0</v>
      </c>
      <c r="AI41" s="25">
        <f t="shared" si="18"/>
        <v>0</v>
      </c>
      <c r="AJ41" s="25">
        <f t="shared" si="19"/>
        <v>0</v>
      </c>
      <c r="AK41" s="25">
        <f t="shared" si="21"/>
        <v>0</v>
      </c>
    </row>
    <row r="42" spans="1:37" s="1" customFormat="1">
      <c r="A42" s="59">
        <v>38</v>
      </c>
      <c r="B42" s="158"/>
      <c r="C42" s="159"/>
      <c r="D42" s="154"/>
      <c r="E42" s="3"/>
      <c r="F42" s="155"/>
      <c r="G42" s="144"/>
      <c r="H42" s="156"/>
      <c r="I42" s="146">
        <f t="shared" si="4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/>
      <c r="X42" s="25"/>
      <c r="Y42" s="7"/>
      <c r="Z42" s="25">
        <f t="shared" si="9"/>
        <v>0</v>
      </c>
      <c r="AA42" s="25">
        <f t="shared" si="10"/>
        <v>0</v>
      </c>
      <c r="AB42" s="25">
        <f t="shared" si="11"/>
        <v>0</v>
      </c>
      <c r="AC42" s="25">
        <f t="shared" si="12"/>
        <v>0</v>
      </c>
      <c r="AD42" s="25">
        <f t="shared" si="13"/>
        <v>0</v>
      </c>
      <c r="AE42" s="25">
        <f t="shared" si="14"/>
        <v>0</v>
      </c>
      <c r="AF42" s="25">
        <f t="shared" si="15"/>
        <v>0</v>
      </c>
      <c r="AG42" s="25">
        <f t="shared" si="16"/>
        <v>0</v>
      </c>
      <c r="AH42" s="25">
        <f t="shared" si="17"/>
        <v>0</v>
      </c>
      <c r="AI42" s="25">
        <f t="shared" si="18"/>
        <v>0</v>
      </c>
      <c r="AJ42" s="25">
        <f t="shared" si="19"/>
        <v>0</v>
      </c>
      <c r="AK42" s="25">
        <f t="shared" si="21"/>
        <v>0</v>
      </c>
    </row>
    <row r="43" spans="1:37" s="1" customFormat="1">
      <c r="A43" s="59">
        <v>39</v>
      </c>
      <c r="B43" s="158"/>
      <c r="C43" s="159"/>
      <c r="D43" s="154"/>
      <c r="E43" s="3"/>
      <c r="F43" s="155"/>
      <c r="G43" s="144"/>
      <c r="H43" s="156"/>
      <c r="I43" s="146">
        <f t="shared" si="4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/>
      <c r="X43" s="25"/>
      <c r="Y43" s="7"/>
      <c r="Z43" s="25">
        <f t="shared" si="9"/>
        <v>0</v>
      </c>
      <c r="AA43" s="25">
        <f t="shared" si="10"/>
        <v>0</v>
      </c>
      <c r="AB43" s="25">
        <f t="shared" si="11"/>
        <v>0</v>
      </c>
      <c r="AC43" s="25">
        <f t="shared" si="12"/>
        <v>0</v>
      </c>
      <c r="AD43" s="25">
        <f t="shared" si="13"/>
        <v>0</v>
      </c>
      <c r="AE43" s="25">
        <f t="shared" si="14"/>
        <v>0</v>
      </c>
      <c r="AF43" s="25">
        <f t="shared" si="15"/>
        <v>0</v>
      </c>
      <c r="AG43" s="25">
        <f t="shared" si="16"/>
        <v>0</v>
      </c>
      <c r="AH43" s="25">
        <f t="shared" si="17"/>
        <v>0</v>
      </c>
      <c r="AI43" s="25">
        <f t="shared" si="18"/>
        <v>0</v>
      </c>
      <c r="AJ43" s="25">
        <f t="shared" si="19"/>
        <v>0</v>
      </c>
      <c r="AK43" s="25">
        <f t="shared" si="21"/>
        <v>0</v>
      </c>
    </row>
    <row r="44" spans="1:37" s="1" customFormat="1">
      <c r="A44" s="59">
        <v>40</v>
      </c>
      <c r="B44" s="158"/>
      <c r="C44" s="159"/>
      <c r="D44" s="154"/>
      <c r="E44" s="3"/>
      <c r="F44" s="155"/>
      <c r="G44" s="144"/>
      <c r="H44" s="156"/>
      <c r="I44" s="146">
        <f t="shared" si="4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/>
      <c r="X44" s="25"/>
      <c r="Y44" s="7"/>
      <c r="Z44" s="25">
        <f t="shared" si="9"/>
        <v>0</v>
      </c>
      <c r="AA44" s="25">
        <f t="shared" si="10"/>
        <v>0</v>
      </c>
      <c r="AB44" s="25">
        <f t="shared" si="11"/>
        <v>0</v>
      </c>
      <c r="AC44" s="25">
        <f t="shared" si="12"/>
        <v>0</v>
      </c>
      <c r="AD44" s="25">
        <f t="shared" si="13"/>
        <v>0</v>
      </c>
      <c r="AE44" s="25">
        <f t="shared" si="14"/>
        <v>0</v>
      </c>
      <c r="AF44" s="25">
        <f t="shared" si="15"/>
        <v>0</v>
      </c>
      <c r="AG44" s="25">
        <f t="shared" si="16"/>
        <v>0</v>
      </c>
      <c r="AH44" s="25">
        <f t="shared" si="17"/>
        <v>0</v>
      </c>
      <c r="AI44" s="25">
        <f t="shared" si="18"/>
        <v>0</v>
      </c>
      <c r="AJ44" s="25">
        <f t="shared" si="19"/>
        <v>0</v>
      </c>
      <c r="AK44" s="25">
        <f t="shared" si="21"/>
        <v>0</v>
      </c>
    </row>
    <row r="45" spans="1:37" s="1" customFormat="1">
      <c r="A45" s="59">
        <v>41</v>
      </c>
      <c r="B45" s="158"/>
      <c r="C45" s="159"/>
      <c r="D45" s="154"/>
      <c r="E45" s="3"/>
      <c r="F45" s="155"/>
      <c r="G45" s="144"/>
      <c r="H45" s="156"/>
      <c r="I45" s="146">
        <f t="shared" si="4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/>
      <c r="X45" s="25"/>
      <c r="Y45" s="7"/>
      <c r="Z45" s="25">
        <f t="shared" si="9"/>
        <v>0</v>
      </c>
      <c r="AA45" s="25">
        <f t="shared" si="10"/>
        <v>0</v>
      </c>
      <c r="AB45" s="25">
        <f t="shared" si="11"/>
        <v>0</v>
      </c>
      <c r="AC45" s="25">
        <f t="shared" si="12"/>
        <v>0</v>
      </c>
      <c r="AD45" s="25">
        <f t="shared" si="13"/>
        <v>0</v>
      </c>
      <c r="AE45" s="25">
        <f t="shared" si="14"/>
        <v>0</v>
      </c>
      <c r="AF45" s="25">
        <f t="shared" si="15"/>
        <v>0</v>
      </c>
      <c r="AG45" s="25">
        <f t="shared" si="16"/>
        <v>0</v>
      </c>
      <c r="AH45" s="25">
        <f t="shared" si="17"/>
        <v>0</v>
      </c>
      <c r="AI45" s="25">
        <f t="shared" si="18"/>
        <v>0</v>
      </c>
      <c r="AJ45" s="25">
        <f t="shared" si="19"/>
        <v>0</v>
      </c>
      <c r="AK45" s="25">
        <f t="shared" si="21"/>
        <v>0</v>
      </c>
    </row>
    <row r="46" spans="1:37" s="1" customFormat="1">
      <c r="A46" s="59">
        <v>42</v>
      </c>
      <c r="B46" s="158"/>
      <c r="C46" s="159"/>
      <c r="D46" s="154"/>
      <c r="E46" s="3"/>
      <c r="F46" s="155"/>
      <c r="G46" s="144"/>
      <c r="H46" s="156"/>
      <c r="I46" s="146">
        <f t="shared" si="4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/>
      <c r="X46" s="25"/>
      <c r="Y46" s="7"/>
      <c r="Z46" s="25">
        <f t="shared" si="9"/>
        <v>0</v>
      </c>
      <c r="AA46" s="25">
        <f t="shared" si="10"/>
        <v>0</v>
      </c>
      <c r="AB46" s="25">
        <f t="shared" si="11"/>
        <v>0</v>
      </c>
      <c r="AC46" s="25">
        <f t="shared" si="12"/>
        <v>0</v>
      </c>
      <c r="AD46" s="25">
        <f t="shared" si="13"/>
        <v>0</v>
      </c>
      <c r="AE46" s="25">
        <f t="shared" si="14"/>
        <v>0</v>
      </c>
      <c r="AF46" s="25">
        <f t="shared" si="15"/>
        <v>0</v>
      </c>
      <c r="AG46" s="25">
        <f t="shared" si="16"/>
        <v>0</v>
      </c>
      <c r="AH46" s="25">
        <f t="shared" si="17"/>
        <v>0</v>
      </c>
      <c r="AI46" s="25">
        <f t="shared" si="18"/>
        <v>0</v>
      </c>
      <c r="AJ46" s="25">
        <f t="shared" si="19"/>
        <v>0</v>
      </c>
      <c r="AK46" s="25">
        <f t="shared" si="21"/>
        <v>0</v>
      </c>
    </row>
    <row r="47" spans="1:37" s="1" customFormat="1">
      <c r="A47" s="59">
        <v>43</v>
      </c>
      <c r="B47" s="158"/>
      <c r="C47" s="159"/>
      <c r="D47" s="154"/>
      <c r="E47" s="3"/>
      <c r="F47" s="155"/>
      <c r="G47" s="144"/>
      <c r="H47" s="156"/>
      <c r="I47" s="146">
        <f t="shared" si="4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/>
      <c r="X47" s="25"/>
      <c r="Y47" s="7"/>
      <c r="Z47" s="25">
        <f t="shared" si="9"/>
        <v>0</v>
      </c>
      <c r="AA47" s="25">
        <f t="shared" si="10"/>
        <v>0</v>
      </c>
      <c r="AB47" s="25">
        <f t="shared" si="11"/>
        <v>0</v>
      </c>
      <c r="AC47" s="25">
        <f t="shared" si="12"/>
        <v>0</v>
      </c>
      <c r="AD47" s="25">
        <f t="shared" si="13"/>
        <v>0</v>
      </c>
      <c r="AE47" s="25">
        <f t="shared" si="14"/>
        <v>0</v>
      </c>
      <c r="AF47" s="25">
        <f t="shared" si="15"/>
        <v>0</v>
      </c>
      <c r="AG47" s="25">
        <f t="shared" si="16"/>
        <v>0</v>
      </c>
      <c r="AH47" s="25">
        <f t="shared" si="17"/>
        <v>0</v>
      </c>
      <c r="AI47" s="25">
        <f t="shared" si="18"/>
        <v>0</v>
      </c>
      <c r="AJ47" s="25">
        <f t="shared" si="19"/>
        <v>0</v>
      </c>
      <c r="AK47" s="25">
        <f t="shared" si="21"/>
        <v>0</v>
      </c>
    </row>
    <row r="48" spans="1:37" s="1" customFormat="1">
      <c r="A48" s="59">
        <v>44</v>
      </c>
      <c r="B48" s="158"/>
      <c r="C48" s="159"/>
      <c r="D48" s="154"/>
      <c r="E48" s="3"/>
      <c r="F48" s="155"/>
      <c r="G48" s="144"/>
      <c r="H48" s="156"/>
      <c r="I48" s="146">
        <f t="shared" si="4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/>
      <c r="X48" s="25"/>
      <c r="Y48" s="7"/>
      <c r="Z48" s="25">
        <f t="shared" si="9"/>
        <v>0</v>
      </c>
      <c r="AA48" s="25">
        <f t="shared" si="10"/>
        <v>0</v>
      </c>
      <c r="AB48" s="25">
        <f t="shared" si="11"/>
        <v>0</v>
      </c>
      <c r="AC48" s="25">
        <f t="shared" si="12"/>
        <v>0</v>
      </c>
      <c r="AD48" s="25">
        <f t="shared" si="13"/>
        <v>0</v>
      </c>
      <c r="AE48" s="25">
        <f t="shared" si="14"/>
        <v>0</v>
      </c>
      <c r="AF48" s="25">
        <f t="shared" si="15"/>
        <v>0</v>
      </c>
      <c r="AG48" s="25">
        <f t="shared" si="16"/>
        <v>0</v>
      </c>
      <c r="AH48" s="25">
        <f t="shared" si="17"/>
        <v>0</v>
      </c>
      <c r="AI48" s="25">
        <f t="shared" si="18"/>
        <v>0</v>
      </c>
      <c r="AJ48" s="25">
        <f t="shared" si="19"/>
        <v>0</v>
      </c>
      <c r="AK48" s="25">
        <f t="shared" si="21"/>
        <v>0</v>
      </c>
    </row>
    <row r="49" spans="1:37" s="1" customFormat="1">
      <c r="A49" s="59">
        <v>45</v>
      </c>
      <c r="B49" s="154"/>
      <c r="C49" s="157"/>
      <c r="D49" s="154"/>
      <c r="E49" s="3"/>
      <c r="F49" s="155"/>
      <c r="G49" s="144"/>
      <c r="H49" s="156"/>
      <c r="I49" s="146">
        <f t="shared" si="4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/>
      <c r="X49" s="25"/>
      <c r="Y49" s="7"/>
      <c r="Z49" s="25">
        <f t="shared" si="9"/>
        <v>0</v>
      </c>
      <c r="AA49" s="25">
        <f t="shared" si="10"/>
        <v>0</v>
      </c>
      <c r="AB49" s="25">
        <f t="shared" si="11"/>
        <v>0</v>
      </c>
      <c r="AC49" s="25">
        <f t="shared" si="12"/>
        <v>0</v>
      </c>
      <c r="AD49" s="25">
        <f t="shared" si="13"/>
        <v>0</v>
      </c>
      <c r="AE49" s="25">
        <f t="shared" si="14"/>
        <v>0</v>
      </c>
      <c r="AF49" s="25">
        <f t="shared" si="15"/>
        <v>0</v>
      </c>
      <c r="AG49" s="25">
        <f t="shared" si="16"/>
        <v>0</v>
      </c>
      <c r="AH49" s="25">
        <f t="shared" si="17"/>
        <v>0</v>
      </c>
      <c r="AI49" s="25">
        <f t="shared" si="18"/>
        <v>0</v>
      </c>
      <c r="AJ49" s="25">
        <f t="shared" si="19"/>
        <v>0</v>
      </c>
      <c r="AK49" s="25">
        <f t="shared" si="21"/>
        <v>0</v>
      </c>
    </row>
    <row r="50" spans="1:37" s="1" customFormat="1">
      <c r="A50" s="59">
        <v>46</v>
      </c>
      <c r="B50" s="154"/>
      <c r="C50" s="153"/>
      <c r="D50" s="154"/>
      <c r="E50" s="3"/>
      <c r="F50" s="155"/>
      <c r="G50" s="144"/>
      <c r="H50" s="156"/>
      <c r="I50" s="146">
        <f t="shared" si="4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/>
      <c r="X50" s="25"/>
      <c r="Y50" s="7"/>
      <c r="Z50" s="25">
        <f t="shared" si="9"/>
        <v>0</v>
      </c>
      <c r="AA50" s="25">
        <f t="shared" si="10"/>
        <v>0</v>
      </c>
      <c r="AB50" s="25">
        <f t="shared" si="11"/>
        <v>0</v>
      </c>
      <c r="AC50" s="25">
        <f t="shared" si="12"/>
        <v>0</v>
      </c>
      <c r="AD50" s="25">
        <f t="shared" si="13"/>
        <v>0</v>
      </c>
      <c r="AE50" s="25">
        <f t="shared" si="14"/>
        <v>0</v>
      </c>
      <c r="AF50" s="25">
        <f t="shared" si="15"/>
        <v>0</v>
      </c>
      <c r="AG50" s="25">
        <f t="shared" si="16"/>
        <v>0</v>
      </c>
      <c r="AH50" s="25">
        <f t="shared" si="17"/>
        <v>0</v>
      </c>
      <c r="AI50" s="25">
        <f t="shared" si="18"/>
        <v>0</v>
      </c>
      <c r="AJ50" s="25">
        <f t="shared" si="19"/>
        <v>0</v>
      </c>
      <c r="AK50" s="25">
        <f t="shared" si="21"/>
        <v>0</v>
      </c>
    </row>
    <row r="51" spans="1:37" s="1" customFormat="1">
      <c r="A51" s="59">
        <v>47</v>
      </c>
      <c r="B51" s="154"/>
      <c r="C51" s="153"/>
      <c r="D51" s="154"/>
      <c r="E51" s="3"/>
      <c r="F51" s="155"/>
      <c r="G51" s="144"/>
      <c r="H51" s="156"/>
      <c r="I51" s="146">
        <f t="shared" si="4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/>
      <c r="X51" s="25"/>
      <c r="Y51" s="7"/>
      <c r="Z51" s="25">
        <f t="shared" si="9"/>
        <v>0</v>
      </c>
      <c r="AA51" s="25">
        <f t="shared" si="10"/>
        <v>0</v>
      </c>
      <c r="AB51" s="25">
        <f t="shared" si="11"/>
        <v>0</v>
      </c>
      <c r="AC51" s="25">
        <f t="shared" si="12"/>
        <v>0</v>
      </c>
      <c r="AD51" s="25">
        <f t="shared" si="13"/>
        <v>0</v>
      </c>
      <c r="AE51" s="25">
        <f t="shared" si="14"/>
        <v>0</v>
      </c>
      <c r="AF51" s="25">
        <f t="shared" si="15"/>
        <v>0</v>
      </c>
      <c r="AG51" s="25">
        <f t="shared" si="16"/>
        <v>0</v>
      </c>
      <c r="AH51" s="25">
        <f t="shared" si="17"/>
        <v>0</v>
      </c>
      <c r="AI51" s="25">
        <f t="shared" si="18"/>
        <v>0</v>
      </c>
      <c r="AJ51" s="25">
        <f t="shared" si="19"/>
        <v>0</v>
      </c>
      <c r="AK51" s="25">
        <f t="shared" si="21"/>
        <v>0</v>
      </c>
    </row>
    <row r="52" spans="1:37" s="1" customFormat="1">
      <c r="A52" s="59">
        <v>48</v>
      </c>
      <c r="B52" s="158"/>
      <c r="C52" s="153"/>
      <c r="D52" s="154"/>
      <c r="E52" s="3"/>
      <c r="F52" s="155"/>
      <c r="G52" s="144"/>
      <c r="H52" s="156"/>
      <c r="I52" s="146">
        <f t="shared" si="4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/>
      <c r="X52" s="25"/>
      <c r="Y52" s="7"/>
      <c r="Z52" s="25">
        <f t="shared" si="9"/>
        <v>0</v>
      </c>
      <c r="AA52" s="25">
        <f t="shared" si="10"/>
        <v>0</v>
      </c>
      <c r="AB52" s="25">
        <f t="shared" si="11"/>
        <v>0</v>
      </c>
      <c r="AC52" s="25">
        <f t="shared" si="12"/>
        <v>0</v>
      </c>
      <c r="AD52" s="25">
        <f t="shared" si="13"/>
        <v>0</v>
      </c>
      <c r="AE52" s="25">
        <f t="shared" si="14"/>
        <v>0</v>
      </c>
      <c r="AF52" s="25">
        <f t="shared" si="15"/>
        <v>0</v>
      </c>
      <c r="AG52" s="25">
        <f t="shared" si="16"/>
        <v>0</v>
      </c>
      <c r="AH52" s="25">
        <f t="shared" si="17"/>
        <v>0</v>
      </c>
      <c r="AI52" s="25">
        <f t="shared" si="18"/>
        <v>0</v>
      </c>
      <c r="AJ52" s="25">
        <f t="shared" si="19"/>
        <v>0</v>
      </c>
      <c r="AK52" s="25">
        <f t="shared" si="21"/>
        <v>0</v>
      </c>
    </row>
    <row r="53" spans="1:37" s="1" customFormat="1">
      <c r="A53" s="59">
        <v>49</v>
      </c>
      <c r="B53" s="158"/>
      <c r="C53" s="153"/>
      <c r="D53" s="154"/>
      <c r="E53" s="3"/>
      <c r="F53" s="155"/>
      <c r="G53" s="144"/>
      <c r="H53" s="156"/>
      <c r="I53" s="146">
        <f t="shared" si="4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/>
      <c r="X53" s="25"/>
      <c r="Y53" s="7"/>
      <c r="Z53" s="25">
        <f t="shared" si="9"/>
        <v>0</v>
      </c>
      <c r="AA53" s="25">
        <f t="shared" si="10"/>
        <v>0</v>
      </c>
      <c r="AB53" s="25">
        <f t="shared" si="11"/>
        <v>0</v>
      </c>
      <c r="AC53" s="25">
        <f t="shared" si="12"/>
        <v>0</v>
      </c>
      <c r="AD53" s="25">
        <f t="shared" si="13"/>
        <v>0</v>
      </c>
      <c r="AE53" s="25">
        <f t="shared" si="14"/>
        <v>0</v>
      </c>
      <c r="AF53" s="25">
        <f t="shared" si="15"/>
        <v>0</v>
      </c>
      <c r="AG53" s="25">
        <f t="shared" si="16"/>
        <v>0</v>
      </c>
      <c r="AH53" s="25">
        <f t="shared" si="17"/>
        <v>0</v>
      </c>
      <c r="AI53" s="25">
        <f t="shared" si="18"/>
        <v>0</v>
      </c>
      <c r="AJ53" s="25">
        <f t="shared" si="19"/>
        <v>0</v>
      </c>
      <c r="AK53" s="25">
        <f t="shared" si="21"/>
        <v>0</v>
      </c>
    </row>
    <row r="54" spans="1:37" s="1" customFormat="1">
      <c r="A54" s="59">
        <v>50</v>
      </c>
      <c r="B54" s="158"/>
      <c r="C54" s="153"/>
      <c r="D54" s="154"/>
      <c r="E54" s="2"/>
      <c r="F54" s="155"/>
      <c r="G54" s="144"/>
      <c r="H54" s="156"/>
      <c r="I54" s="146">
        <f t="shared" si="4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/>
      <c r="X54" s="25"/>
      <c r="Y54" s="7"/>
      <c r="Z54" s="25">
        <f t="shared" si="9"/>
        <v>0</v>
      </c>
      <c r="AA54" s="25">
        <f t="shared" si="10"/>
        <v>0</v>
      </c>
      <c r="AB54" s="25">
        <f t="shared" si="11"/>
        <v>0</v>
      </c>
      <c r="AC54" s="25">
        <f t="shared" si="12"/>
        <v>0</v>
      </c>
      <c r="AD54" s="25">
        <f t="shared" si="13"/>
        <v>0</v>
      </c>
      <c r="AE54" s="25">
        <f t="shared" si="14"/>
        <v>0</v>
      </c>
      <c r="AF54" s="25">
        <f t="shared" si="15"/>
        <v>0</v>
      </c>
      <c r="AG54" s="25">
        <f t="shared" si="16"/>
        <v>0</v>
      </c>
      <c r="AH54" s="25">
        <f t="shared" si="17"/>
        <v>0</v>
      </c>
      <c r="AI54" s="25">
        <f t="shared" si="18"/>
        <v>0</v>
      </c>
      <c r="AJ54" s="25">
        <f t="shared" si="19"/>
        <v>0</v>
      </c>
      <c r="AK54" s="25">
        <f t="shared" si="21"/>
        <v>0</v>
      </c>
    </row>
    <row r="55" spans="1:37" s="1" customFormat="1">
      <c r="A55" s="59">
        <v>51</v>
      </c>
      <c r="B55" s="158"/>
      <c r="C55" s="153"/>
      <c r="D55" s="154"/>
      <c r="E55" s="3"/>
      <c r="F55" s="155"/>
      <c r="G55" s="144"/>
      <c r="H55" s="156"/>
      <c r="I55" s="146">
        <f t="shared" si="4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/>
      <c r="X55" s="25"/>
      <c r="Y55" s="7"/>
      <c r="Z55" s="25">
        <f t="shared" si="9"/>
        <v>0</v>
      </c>
      <c r="AA55" s="25">
        <f t="shared" si="10"/>
        <v>0</v>
      </c>
      <c r="AB55" s="25">
        <f t="shared" si="11"/>
        <v>0</v>
      </c>
      <c r="AC55" s="25">
        <f t="shared" si="12"/>
        <v>0</v>
      </c>
      <c r="AD55" s="25">
        <f t="shared" si="13"/>
        <v>0</v>
      </c>
      <c r="AE55" s="25">
        <f t="shared" si="14"/>
        <v>0</v>
      </c>
      <c r="AF55" s="25">
        <f t="shared" si="15"/>
        <v>0</v>
      </c>
      <c r="AG55" s="25">
        <f t="shared" si="16"/>
        <v>0</v>
      </c>
      <c r="AH55" s="25">
        <f t="shared" si="17"/>
        <v>0</v>
      </c>
      <c r="AI55" s="25">
        <f t="shared" si="18"/>
        <v>0</v>
      </c>
      <c r="AJ55" s="25">
        <f t="shared" si="19"/>
        <v>0</v>
      </c>
      <c r="AK55" s="25">
        <f t="shared" si="21"/>
        <v>0</v>
      </c>
    </row>
    <row r="56" spans="1:37" s="1" customFormat="1">
      <c r="A56" s="59">
        <v>52</v>
      </c>
      <c r="B56" s="158"/>
      <c r="C56" s="153"/>
      <c r="D56" s="154"/>
      <c r="E56" s="3"/>
      <c r="F56" s="155"/>
      <c r="G56" s="144"/>
      <c r="H56" s="156"/>
      <c r="I56" s="146">
        <f t="shared" si="4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/>
      <c r="X56" s="25"/>
      <c r="Y56" s="7"/>
      <c r="Z56" s="25">
        <f t="shared" si="9"/>
        <v>0</v>
      </c>
      <c r="AA56" s="25">
        <f t="shared" si="10"/>
        <v>0</v>
      </c>
      <c r="AB56" s="25">
        <f t="shared" si="11"/>
        <v>0</v>
      </c>
      <c r="AC56" s="25">
        <f t="shared" si="12"/>
        <v>0</v>
      </c>
      <c r="AD56" s="25">
        <f t="shared" si="13"/>
        <v>0</v>
      </c>
      <c r="AE56" s="25">
        <f t="shared" si="14"/>
        <v>0</v>
      </c>
      <c r="AF56" s="25">
        <f t="shared" si="15"/>
        <v>0</v>
      </c>
      <c r="AG56" s="25">
        <f t="shared" si="16"/>
        <v>0</v>
      </c>
      <c r="AH56" s="25">
        <f t="shared" si="17"/>
        <v>0</v>
      </c>
      <c r="AI56" s="25">
        <f t="shared" si="18"/>
        <v>0</v>
      </c>
      <c r="AJ56" s="25">
        <f t="shared" si="19"/>
        <v>0</v>
      </c>
      <c r="AK56" s="25">
        <f t="shared" si="21"/>
        <v>0</v>
      </c>
    </row>
    <row r="57" spans="1:37" s="1" customFormat="1">
      <c r="A57" s="59">
        <v>53</v>
      </c>
      <c r="B57" s="158"/>
      <c r="C57" s="153"/>
      <c r="D57" s="154"/>
      <c r="E57" s="3"/>
      <c r="F57" s="155"/>
      <c r="G57" s="144"/>
      <c r="H57" s="156"/>
      <c r="I57" s="146">
        <f t="shared" si="4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/>
      <c r="X57" s="25"/>
      <c r="Y57" s="7"/>
      <c r="Z57" s="25">
        <f t="shared" si="9"/>
        <v>0</v>
      </c>
      <c r="AA57" s="25">
        <f t="shared" si="10"/>
        <v>0</v>
      </c>
      <c r="AB57" s="25">
        <f t="shared" si="11"/>
        <v>0</v>
      </c>
      <c r="AC57" s="25">
        <f t="shared" si="12"/>
        <v>0</v>
      </c>
      <c r="AD57" s="25">
        <f t="shared" si="13"/>
        <v>0</v>
      </c>
      <c r="AE57" s="25">
        <f t="shared" si="14"/>
        <v>0</v>
      </c>
      <c r="AF57" s="25">
        <f t="shared" si="15"/>
        <v>0</v>
      </c>
      <c r="AG57" s="25">
        <f t="shared" si="16"/>
        <v>0</v>
      </c>
      <c r="AH57" s="25">
        <f t="shared" si="17"/>
        <v>0</v>
      </c>
      <c r="AI57" s="25">
        <f t="shared" si="18"/>
        <v>0</v>
      </c>
      <c r="AJ57" s="25">
        <f t="shared" si="19"/>
        <v>0</v>
      </c>
      <c r="AK57" s="25">
        <f t="shared" si="21"/>
        <v>0</v>
      </c>
    </row>
    <row r="58" spans="1:37" s="1" customFormat="1">
      <c r="A58" s="59">
        <v>54</v>
      </c>
      <c r="B58" s="158"/>
      <c r="C58" s="153"/>
      <c r="D58" s="154"/>
      <c r="E58" s="3"/>
      <c r="F58" s="155"/>
      <c r="G58" s="144"/>
      <c r="H58" s="156"/>
      <c r="I58" s="146">
        <f t="shared" si="4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/>
      <c r="X58" s="25"/>
      <c r="Y58" s="7"/>
      <c r="Z58" s="25">
        <f t="shared" si="9"/>
        <v>0</v>
      </c>
      <c r="AA58" s="25">
        <f t="shared" si="10"/>
        <v>0</v>
      </c>
      <c r="AB58" s="25">
        <f t="shared" si="11"/>
        <v>0</v>
      </c>
      <c r="AC58" s="25">
        <f t="shared" si="12"/>
        <v>0</v>
      </c>
      <c r="AD58" s="25">
        <f t="shared" si="13"/>
        <v>0</v>
      </c>
      <c r="AE58" s="25">
        <f t="shared" si="14"/>
        <v>0</v>
      </c>
      <c r="AF58" s="25">
        <f t="shared" si="15"/>
        <v>0</v>
      </c>
      <c r="AG58" s="25">
        <f t="shared" si="16"/>
        <v>0</v>
      </c>
      <c r="AH58" s="25">
        <f t="shared" si="17"/>
        <v>0</v>
      </c>
      <c r="AI58" s="25">
        <f t="shared" si="18"/>
        <v>0</v>
      </c>
      <c r="AJ58" s="25">
        <f t="shared" si="19"/>
        <v>0</v>
      </c>
      <c r="AK58" s="25">
        <f t="shared" si="21"/>
        <v>0</v>
      </c>
    </row>
    <row r="59" spans="1:37" s="1" customFormat="1">
      <c r="A59" s="59">
        <v>55</v>
      </c>
      <c r="B59" s="158"/>
      <c r="C59" s="153"/>
      <c r="D59" s="154"/>
      <c r="E59" s="3"/>
      <c r="F59" s="155"/>
      <c r="G59" s="144"/>
      <c r="H59" s="156"/>
      <c r="I59" s="146">
        <f t="shared" si="4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/>
      <c r="X59" s="25"/>
      <c r="Y59" s="7"/>
      <c r="Z59" s="25">
        <f t="shared" si="9"/>
        <v>0</v>
      </c>
      <c r="AA59" s="25">
        <f t="shared" si="10"/>
        <v>0</v>
      </c>
      <c r="AB59" s="25">
        <f t="shared" si="11"/>
        <v>0</v>
      </c>
      <c r="AC59" s="25">
        <f t="shared" si="12"/>
        <v>0</v>
      </c>
      <c r="AD59" s="25">
        <f t="shared" si="13"/>
        <v>0</v>
      </c>
      <c r="AE59" s="25">
        <f t="shared" si="14"/>
        <v>0</v>
      </c>
      <c r="AF59" s="25">
        <f t="shared" si="15"/>
        <v>0</v>
      </c>
      <c r="AG59" s="25">
        <f t="shared" si="16"/>
        <v>0</v>
      </c>
      <c r="AH59" s="25">
        <f t="shared" si="17"/>
        <v>0</v>
      </c>
      <c r="AI59" s="25">
        <f t="shared" si="18"/>
        <v>0</v>
      </c>
      <c r="AJ59" s="25">
        <f t="shared" si="19"/>
        <v>0</v>
      </c>
      <c r="AK59" s="25">
        <f t="shared" si="21"/>
        <v>0</v>
      </c>
    </row>
    <row r="60" spans="1:37" s="1" customFormat="1">
      <c r="A60" s="59">
        <v>56</v>
      </c>
      <c r="B60" s="158"/>
      <c r="C60" s="153"/>
      <c r="D60" s="154"/>
      <c r="E60" s="3"/>
      <c r="F60" s="155"/>
      <c r="G60" s="144"/>
      <c r="H60" s="156"/>
      <c r="I60" s="146">
        <f t="shared" si="4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/>
      <c r="X60" s="25"/>
      <c r="Y60" s="7"/>
      <c r="Z60" s="25">
        <f t="shared" si="9"/>
        <v>0</v>
      </c>
      <c r="AA60" s="25">
        <f t="shared" si="10"/>
        <v>0</v>
      </c>
      <c r="AB60" s="25">
        <f t="shared" si="11"/>
        <v>0</v>
      </c>
      <c r="AC60" s="25">
        <f t="shared" si="12"/>
        <v>0</v>
      </c>
      <c r="AD60" s="25">
        <f t="shared" si="13"/>
        <v>0</v>
      </c>
      <c r="AE60" s="25">
        <f t="shared" si="14"/>
        <v>0</v>
      </c>
      <c r="AF60" s="25">
        <f t="shared" si="15"/>
        <v>0</v>
      </c>
      <c r="AG60" s="25">
        <f t="shared" si="16"/>
        <v>0</v>
      </c>
      <c r="AH60" s="25">
        <f t="shared" si="17"/>
        <v>0</v>
      </c>
      <c r="AI60" s="25">
        <f t="shared" si="18"/>
        <v>0</v>
      </c>
      <c r="AJ60" s="25">
        <f t="shared" si="19"/>
        <v>0</v>
      </c>
      <c r="AK60" s="25">
        <f t="shared" si="21"/>
        <v>0</v>
      </c>
    </row>
    <row r="61" spans="1:37" s="1" customFormat="1">
      <c r="A61" s="59">
        <v>57</v>
      </c>
      <c r="B61" s="154"/>
      <c r="C61" s="157"/>
      <c r="D61" s="154"/>
      <c r="E61" s="3"/>
      <c r="F61" s="155"/>
      <c r="G61" s="144"/>
      <c r="H61" s="156"/>
      <c r="I61" s="146">
        <f t="shared" si="4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/>
      <c r="X61" s="25"/>
      <c r="Y61" s="7"/>
      <c r="Z61" s="25">
        <f t="shared" si="9"/>
        <v>0</v>
      </c>
      <c r="AA61" s="25">
        <f t="shared" si="10"/>
        <v>0</v>
      </c>
      <c r="AB61" s="25">
        <f t="shared" si="11"/>
        <v>0</v>
      </c>
      <c r="AC61" s="25">
        <f t="shared" si="12"/>
        <v>0</v>
      </c>
      <c r="AD61" s="25">
        <f t="shared" si="13"/>
        <v>0</v>
      </c>
      <c r="AE61" s="25">
        <f t="shared" si="14"/>
        <v>0</v>
      </c>
      <c r="AF61" s="25">
        <f t="shared" si="15"/>
        <v>0</v>
      </c>
      <c r="AG61" s="25">
        <f t="shared" si="16"/>
        <v>0</v>
      </c>
      <c r="AH61" s="25">
        <f t="shared" si="17"/>
        <v>0</v>
      </c>
      <c r="AI61" s="25">
        <f t="shared" si="18"/>
        <v>0</v>
      </c>
      <c r="AJ61" s="25">
        <f t="shared" si="19"/>
        <v>0</v>
      </c>
      <c r="AK61" s="25">
        <f t="shared" si="21"/>
        <v>0</v>
      </c>
    </row>
    <row r="62" spans="1:37" s="1" customFormat="1">
      <c r="A62" s="59">
        <v>58</v>
      </c>
      <c r="B62" s="154"/>
      <c r="C62" s="157"/>
      <c r="D62" s="154"/>
      <c r="E62" s="3"/>
      <c r="F62" s="155"/>
      <c r="G62" s="144"/>
      <c r="H62" s="156"/>
      <c r="I62" s="146">
        <f t="shared" si="4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/>
      <c r="X62" s="25"/>
      <c r="Y62" s="7"/>
      <c r="Z62" s="25">
        <f t="shared" si="9"/>
        <v>0</v>
      </c>
      <c r="AA62" s="25">
        <f t="shared" si="10"/>
        <v>0</v>
      </c>
      <c r="AB62" s="25">
        <f t="shared" si="11"/>
        <v>0</v>
      </c>
      <c r="AC62" s="25">
        <f t="shared" si="12"/>
        <v>0</v>
      </c>
      <c r="AD62" s="25">
        <f t="shared" si="13"/>
        <v>0</v>
      </c>
      <c r="AE62" s="25">
        <f t="shared" si="14"/>
        <v>0</v>
      </c>
      <c r="AF62" s="25">
        <f t="shared" si="15"/>
        <v>0</v>
      </c>
      <c r="AG62" s="25">
        <f t="shared" si="16"/>
        <v>0</v>
      </c>
      <c r="AH62" s="25">
        <f t="shared" si="17"/>
        <v>0</v>
      </c>
      <c r="AI62" s="25">
        <f t="shared" si="18"/>
        <v>0</v>
      </c>
      <c r="AJ62" s="25">
        <f t="shared" si="19"/>
        <v>0</v>
      </c>
      <c r="AK62" s="25">
        <f t="shared" si="21"/>
        <v>0</v>
      </c>
    </row>
    <row r="63" spans="1:37" s="1" customFormat="1">
      <c r="A63" s="59">
        <v>59</v>
      </c>
      <c r="B63" s="154"/>
      <c r="C63" s="157"/>
      <c r="D63" s="154"/>
      <c r="E63" s="3"/>
      <c r="F63" s="155"/>
      <c r="G63" s="144"/>
      <c r="H63" s="156"/>
      <c r="I63" s="146">
        <f t="shared" si="4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/>
      <c r="X63" s="25"/>
      <c r="Y63" s="7"/>
      <c r="Z63" s="25">
        <f t="shared" si="9"/>
        <v>0</v>
      </c>
      <c r="AA63" s="25">
        <f t="shared" si="10"/>
        <v>0</v>
      </c>
      <c r="AB63" s="25">
        <f t="shared" si="11"/>
        <v>0</v>
      </c>
      <c r="AC63" s="25">
        <f t="shared" si="12"/>
        <v>0</v>
      </c>
      <c r="AD63" s="25">
        <f t="shared" si="13"/>
        <v>0</v>
      </c>
      <c r="AE63" s="25">
        <f t="shared" si="14"/>
        <v>0</v>
      </c>
      <c r="AF63" s="25">
        <f t="shared" si="15"/>
        <v>0</v>
      </c>
      <c r="AG63" s="25">
        <f t="shared" si="16"/>
        <v>0</v>
      </c>
      <c r="AH63" s="25">
        <f t="shared" si="17"/>
        <v>0</v>
      </c>
      <c r="AI63" s="25">
        <f t="shared" si="18"/>
        <v>0</v>
      </c>
      <c r="AJ63" s="25">
        <f t="shared" si="19"/>
        <v>0</v>
      </c>
      <c r="AK63" s="25">
        <f t="shared" si="21"/>
        <v>0</v>
      </c>
    </row>
    <row r="64" spans="1:37" s="1" customFormat="1">
      <c r="A64" s="59">
        <v>60</v>
      </c>
      <c r="B64" s="154"/>
      <c r="C64" s="157"/>
      <c r="D64" s="154"/>
      <c r="E64" s="3"/>
      <c r="F64" s="155"/>
      <c r="G64" s="144"/>
      <c r="H64" s="156"/>
      <c r="I64" s="146">
        <f t="shared" si="4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/>
      <c r="X64" s="25"/>
      <c r="Y64" s="7"/>
      <c r="Z64" s="25">
        <f t="shared" si="9"/>
        <v>0</v>
      </c>
      <c r="AA64" s="25">
        <f t="shared" si="10"/>
        <v>0</v>
      </c>
      <c r="AB64" s="25">
        <f t="shared" si="11"/>
        <v>0</v>
      </c>
      <c r="AC64" s="25">
        <f t="shared" si="12"/>
        <v>0</v>
      </c>
      <c r="AD64" s="25">
        <f t="shared" si="13"/>
        <v>0</v>
      </c>
      <c r="AE64" s="25">
        <f t="shared" si="14"/>
        <v>0</v>
      </c>
      <c r="AF64" s="25">
        <f t="shared" si="15"/>
        <v>0</v>
      </c>
      <c r="AG64" s="25">
        <f t="shared" si="16"/>
        <v>0</v>
      </c>
      <c r="AH64" s="25">
        <f t="shared" si="17"/>
        <v>0</v>
      </c>
      <c r="AI64" s="25">
        <f t="shared" si="18"/>
        <v>0</v>
      </c>
      <c r="AJ64" s="25">
        <f t="shared" si="19"/>
        <v>0</v>
      </c>
      <c r="AK64" s="25">
        <f t="shared" si="21"/>
        <v>0</v>
      </c>
    </row>
    <row r="65" spans="1:37" s="1" customFormat="1">
      <c r="A65" s="59">
        <v>61</v>
      </c>
      <c r="B65" s="154"/>
      <c r="C65" s="157"/>
      <c r="D65" s="154"/>
      <c r="E65" s="3"/>
      <c r="F65" s="155"/>
      <c r="G65" s="144"/>
      <c r="H65" s="156"/>
      <c r="I65" s="146">
        <f t="shared" si="4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/>
      <c r="X65" s="25"/>
      <c r="Y65" s="7"/>
      <c r="Z65" s="25">
        <f t="shared" si="9"/>
        <v>0</v>
      </c>
      <c r="AA65" s="25">
        <f t="shared" si="10"/>
        <v>0</v>
      </c>
      <c r="AB65" s="25">
        <f t="shared" si="11"/>
        <v>0</v>
      </c>
      <c r="AC65" s="25">
        <f t="shared" si="12"/>
        <v>0</v>
      </c>
      <c r="AD65" s="25">
        <f t="shared" si="13"/>
        <v>0</v>
      </c>
      <c r="AE65" s="25">
        <f t="shared" si="14"/>
        <v>0</v>
      </c>
      <c r="AF65" s="25">
        <f t="shared" si="15"/>
        <v>0</v>
      </c>
      <c r="AG65" s="25">
        <f t="shared" si="16"/>
        <v>0</v>
      </c>
      <c r="AH65" s="25">
        <f t="shared" si="17"/>
        <v>0</v>
      </c>
      <c r="AI65" s="25">
        <f t="shared" si="18"/>
        <v>0</v>
      </c>
      <c r="AJ65" s="25">
        <f t="shared" si="19"/>
        <v>0</v>
      </c>
      <c r="AK65" s="25">
        <f t="shared" si="21"/>
        <v>0</v>
      </c>
    </row>
    <row r="66" spans="1:37" s="1" customFormat="1">
      <c r="A66" s="59">
        <v>62</v>
      </c>
      <c r="B66" s="154"/>
      <c r="C66" s="157"/>
      <c r="D66" s="154"/>
      <c r="E66" s="3"/>
      <c r="F66" s="155"/>
      <c r="G66" s="144"/>
      <c r="H66" s="156"/>
      <c r="I66" s="146">
        <f t="shared" si="4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/>
      <c r="X66" s="25"/>
      <c r="Y66" s="7"/>
      <c r="Z66" s="25">
        <f t="shared" si="9"/>
        <v>0</v>
      </c>
      <c r="AA66" s="25">
        <f t="shared" si="10"/>
        <v>0</v>
      </c>
      <c r="AB66" s="25">
        <f t="shared" si="11"/>
        <v>0</v>
      </c>
      <c r="AC66" s="25">
        <f t="shared" si="12"/>
        <v>0</v>
      </c>
      <c r="AD66" s="25">
        <f t="shared" si="13"/>
        <v>0</v>
      </c>
      <c r="AE66" s="25">
        <f t="shared" si="14"/>
        <v>0</v>
      </c>
      <c r="AF66" s="25">
        <f t="shared" si="15"/>
        <v>0</v>
      </c>
      <c r="AG66" s="25">
        <f t="shared" si="16"/>
        <v>0</v>
      </c>
      <c r="AH66" s="25">
        <f t="shared" si="17"/>
        <v>0</v>
      </c>
      <c r="AI66" s="25">
        <f t="shared" si="18"/>
        <v>0</v>
      </c>
      <c r="AJ66" s="25">
        <f t="shared" si="19"/>
        <v>0</v>
      </c>
      <c r="AK66" s="25">
        <f t="shared" si="21"/>
        <v>0</v>
      </c>
    </row>
    <row r="67" spans="1:37" s="1" customFormat="1">
      <c r="A67" s="59">
        <v>63</v>
      </c>
      <c r="B67" s="154"/>
      <c r="C67" s="157"/>
      <c r="D67" s="154"/>
      <c r="E67" s="3"/>
      <c r="F67" s="155"/>
      <c r="G67" s="144"/>
      <c r="H67" s="156"/>
      <c r="I67" s="146">
        <f t="shared" si="4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/>
      <c r="X67" s="25"/>
      <c r="Y67" s="7"/>
      <c r="Z67" s="25">
        <f t="shared" si="9"/>
        <v>0</v>
      </c>
      <c r="AA67" s="25">
        <f t="shared" si="10"/>
        <v>0</v>
      </c>
      <c r="AB67" s="25">
        <f t="shared" si="11"/>
        <v>0</v>
      </c>
      <c r="AC67" s="25">
        <f t="shared" si="12"/>
        <v>0</v>
      </c>
      <c r="AD67" s="25">
        <f t="shared" si="13"/>
        <v>0</v>
      </c>
      <c r="AE67" s="25">
        <f t="shared" si="14"/>
        <v>0</v>
      </c>
      <c r="AF67" s="25">
        <f t="shared" si="15"/>
        <v>0</v>
      </c>
      <c r="AG67" s="25">
        <f t="shared" si="16"/>
        <v>0</v>
      </c>
      <c r="AH67" s="25">
        <f t="shared" si="17"/>
        <v>0</v>
      </c>
      <c r="AI67" s="25">
        <f t="shared" si="18"/>
        <v>0</v>
      </c>
      <c r="AJ67" s="25">
        <f t="shared" si="19"/>
        <v>0</v>
      </c>
      <c r="AK67" s="25">
        <f t="shared" si="21"/>
        <v>0</v>
      </c>
    </row>
    <row r="68" spans="1:37" s="1" customFormat="1">
      <c r="A68" s="59">
        <v>64</v>
      </c>
      <c r="B68" s="154"/>
      <c r="C68" s="157"/>
      <c r="D68" s="154"/>
      <c r="E68" s="3"/>
      <c r="F68" s="155"/>
      <c r="G68" s="144"/>
      <c r="H68" s="156"/>
      <c r="I68" s="146">
        <f t="shared" si="4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/>
      <c r="X68" s="25"/>
      <c r="Y68" s="7"/>
      <c r="Z68" s="25">
        <f t="shared" si="9"/>
        <v>0</v>
      </c>
      <c r="AA68" s="25">
        <f t="shared" si="10"/>
        <v>0</v>
      </c>
      <c r="AB68" s="25">
        <f t="shared" si="11"/>
        <v>0</v>
      </c>
      <c r="AC68" s="25">
        <f t="shared" si="12"/>
        <v>0</v>
      </c>
      <c r="AD68" s="25">
        <f t="shared" si="13"/>
        <v>0</v>
      </c>
      <c r="AE68" s="25">
        <f t="shared" si="14"/>
        <v>0</v>
      </c>
      <c r="AF68" s="25">
        <f t="shared" si="15"/>
        <v>0</v>
      </c>
      <c r="AG68" s="25">
        <f t="shared" si="16"/>
        <v>0</v>
      </c>
      <c r="AH68" s="25">
        <f t="shared" si="17"/>
        <v>0</v>
      </c>
      <c r="AI68" s="25">
        <f t="shared" si="18"/>
        <v>0</v>
      </c>
      <c r="AJ68" s="25">
        <f t="shared" si="19"/>
        <v>0</v>
      </c>
      <c r="AK68" s="25">
        <f t="shared" si="21"/>
        <v>0</v>
      </c>
    </row>
    <row r="69" spans="1:37" s="1" customFormat="1">
      <c r="A69" s="59">
        <v>65</v>
      </c>
      <c r="B69" s="154"/>
      <c r="C69" s="157"/>
      <c r="D69" s="154"/>
      <c r="E69" s="3"/>
      <c r="F69" s="155"/>
      <c r="G69" s="144"/>
      <c r="H69" s="156"/>
      <c r="I69" s="146">
        <f t="shared" si="4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5"/>
        <v>0</v>
      </c>
      <c r="T69" s="25">
        <f t="shared" si="6"/>
        <v>0</v>
      </c>
      <c r="U69" s="25">
        <f t="shared" si="7"/>
        <v>0</v>
      </c>
      <c r="V69" s="25">
        <f t="shared" si="8"/>
        <v>0</v>
      </c>
      <c r="W69" s="25"/>
      <c r="X69" s="25"/>
      <c r="Y69" s="7"/>
      <c r="Z69" s="25">
        <f t="shared" si="9"/>
        <v>0</v>
      </c>
      <c r="AA69" s="25">
        <f t="shared" si="10"/>
        <v>0</v>
      </c>
      <c r="AB69" s="25">
        <f t="shared" si="11"/>
        <v>0</v>
      </c>
      <c r="AC69" s="25">
        <f t="shared" si="12"/>
        <v>0</v>
      </c>
      <c r="AD69" s="25">
        <f t="shared" si="13"/>
        <v>0</v>
      </c>
      <c r="AE69" s="25">
        <f t="shared" si="14"/>
        <v>0</v>
      </c>
      <c r="AF69" s="25">
        <f t="shared" si="15"/>
        <v>0</v>
      </c>
      <c r="AG69" s="25">
        <f t="shared" si="16"/>
        <v>0</v>
      </c>
      <c r="AH69" s="25">
        <f t="shared" si="17"/>
        <v>0</v>
      </c>
      <c r="AI69" s="25">
        <f t="shared" si="18"/>
        <v>0</v>
      </c>
      <c r="AJ69" s="25">
        <f t="shared" si="19"/>
        <v>0</v>
      </c>
      <c r="AK69" s="25">
        <f t="shared" ref="AK69:AK94" si="22">IF($D69=11,$I69,0)</f>
        <v>0</v>
      </c>
    </row>
    <row r="70" spans="1:37" s="1" customFormat="1">
      <c r="A70" s="59">
        <v>66</v>
      </c>
      <c r="B70" s="154"/>
      <c r="C70" s="157"/>
      <c r="D70" s="154"/>
      <c r="E70" s="3"/>
      <c r="F70" s="155"/>
      <c r="G70" s="144"/>
      <c r="H70" s="156"/>
      <c r="I70" s="146">
        <f t="shared" ref="I70:I94" si="23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4">IF($B70=3,$I70,0)</f>
        <v>0</v>
      </c>
      <c r="T70" s="25">
        <f t="shared" ref="T70:T94" si="25">IF($B70=4,$I70,0)</f>
        <v>0</v>
      </c>
      <c r="U70" s="25">
        <f t="shared" ref="U70:U94" si="26">IF($B70=5,$I70,0)</f>
        <v>0</v>
      </c>
      <c r="V70" s="25">
        <f t="shared" ref="V70:V94" si="27">IF($B70=6,$I70,0)</f>
        <v>0</v>
      </c>
      <c r="W70" s="25"/>
      <c r="X70" s="25"/>
      <c r="Y70" s="7"/>
      <c r="Z70" s="25">
        <f t="shared" ref="Z70:Z94" si="28">IF($D70=0,$I70,0)</f>
        <v>0</v>
      </c>
      <c r="AA70" s="25">
        <f t="shared" ref="AA70:AA93" si="29">IF($D70=1,$I70,0)</f>
        <v>0</v>
      </c>
      <c r="AB70" s="25">
        <f t="shared" ref="AB70:AB93" si="30">IF($D70=2,$I70,0)</f>
        <v>0</v>
      </c>
      <c r="AC70" s="25">
        <f t="shared" ref="AC70:AC93" si="31">IF($D70=3,$I70,0)</f>
        <v>0</v>
      </c>
      <c r="AD70" s="25">
        <f t="shared" ref="AD70:AD93" si="32">IF($D70=4,$I70,0)</f>
        <v>0</v>
      </c>
      <c r="AE70" s="25">
        <f t="shared" ref="AE70:AE93" si="33">IF($D70=5,$I70,0)</f>
        <v>0</v>
      </c>
      <c r="AF70" s="25">
        <f t="shared" ref="AF70:AF93" si="34">IF($D70=6,$I70,0)</f>
        <v>0</v>
      </c>
      <c r="AG70" s="25">
        <f t="shared" ref="AG70:AG93" si="35">IF($D70=7,$I70,0)</f>
        <v>0</v>
      </c>
      <c r="AH70" s="25">
        <f t="shared" ref="AH70:AH93" si="36">IF($D70=8,$I70,0)</f>
        <v>0</v>
      </c>
      <c r="AI70" s="25">
        <f t="shared" ref="AI70:AI93" si="37">IF($D70=9,$I70,0)</f>
        <v>0</v>
      </c>
      <c r="AJ70" s="25">
        <f t="shared" ref="AJ70:AJ93" si="38">IF($D70=10,$I70,0)</f>
        <v>0</v>
      </c>
      <c r="AK70" s="25">
        <f t="shared" si="22"/>
        <v>0</v>
      </c>
    </row>
    <row r="71" spans="1:37" s="1" customFormat="1">
      <c r="A71" s="59">
        <v>67</v>
      </c>
      <c r="B71" s="154"/>
      <c r="C71" s="157"/>
      <c r="D71" s="154"/>
      <c r="E71" s="3"/>
      <c r="F71" s="155"/>
      <c r="G71" s="144"/>
      <c r="H71" s="156"/>
      <c r="I71" s="146">
        <f t="shared" si="23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9">IF($B71=1,$I71,0)</f>
        <v>0</v>
      </c>
      <c r="R71" s="25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5">
        <f t="shared" si="27"/>
        <v>0</v>
      </c>
      <c r="W71" s="25"/>
      <c r="X71" s="25"/>
      <c r="Y71" s="7"/>
      <c r="Z71" s="25">
        <f t="shared" si="28"/>
        <v>0</v>
      </c>
      <c r="AA71" s="25">
        <f t="shared" si="29"/>
        <v>0</v>
      </c>
      <c r="AB71" s="25">
        <f t="shared" si="30"/>
        <v>0</v>
      </c>
      <c r="AC71" s="25">
        <f t="shared" si="31"/>
        <v>0</v>
      </c>
      <c r="AD71" s="25">
        <f t="shared" si="32"/>
        <v>0</v>
      </c>
      <c r="AE71" s="25">
        <f t="shared" si="33"/>
        <v>0</v>
      </c>
      <c r="AF71" s="25">
        <f t="shared" si="34"/>
        <v>0</v>
      </c>
      <c r="AG71" s="25">
        <f t="shared" si="35"/>
        <v>0</v>
      </c>
      <c r="AH71" s="25">
        <f t="shared" si="36"/>
        <v>0</v>
      </c>
      <c r="AI71" s="25">
        <f t="shared" si="37"/>
        <v>0</v>
      </c>
      <c r="AJ71" s="25">
        <f t="shared" si="38"/>
        <v>0</v>
      </c>
      <c r="AK71" s="25">
        <f t="shared" si="22"/>
        <v>0</v>
      </c>
    </row>
    <row r="72" spans="1:37" s="1" customFormat="1">
      <c r="A72" s="59">
        <v>68</v>
      </c>
      <c r="B72" s="154"/>
      <c r="C72" s="157"/>
      <c r="D72" s="154"/>
      <c r="E72" s="3"/>
      <c r="F72" s="155"/>
      <c r="G72" s="144"/>
      <c r="H72" s="156"/>
      <c r="I72" s="146">
        <f t="shared" si="23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9"/>
        <v>0</v>
      </c>
      <c r="R72" s="25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5">
        <f t="shared" si="27"/>
        <v>0</v>
      </c>
      <c r="W72" s="25"/>
      <c r="X72" s="25"/>
      <c r="Y72" s="7"/>
      <c r="Z72" s="25">
        <f t="shared" si="28"/>
        <v>0</v>
      </c>
      <c r="AA72" s="25">
        <f t="shared" si="29"/>
        <v>0</v>
      </c>
      <c r="AB72" s="25">
        <f t="shared" si="30"/>
        <v>0</v>
      </c>
      <c r="AC72" s="25">
        <f t="shared" si="31"/>
        <v>0</v>
      </c>
      <c r="AD72" s="25">
        <f t="shared" si="32"/>
        <v>0</v>
      </c>
      <c r="AE72" s="25">
        <f t="shared" si="33"/>
        <v>0</v>
      </c>
      <c r="AF72" s="25">
        <f t="shared" si="34"/>
        <v>0</v>
      </c>
      <c r="AG72" s="25">
        <f t="shared" si="35"/>
        <v>0</v>
      </c>
      <c r="AH72" s="25">
        <f t="shared" si="36"/>
        <v>0</v>
      </c>
      <c r="AI72" s="25">
        <f t="shared" si="37"/>
        <v>0</v>
      </c>
      <c r="AJ72" s="25">
        <f t="shared" si="38"/>
        <v>0</v>
      </c>
      <c r="AK72" s="25">
        <f t="shared" si="22"/>
        <v>0</v>
      </c>
    </row>
    <row r="73" spans="1:37" s="1" customFormat="1">
      <c r="A73" s="59">
        <v>69</v>
      </c>
      <c r="B73" s="154"/>
      <c r="C73" s="157"/>
      <c r="D73" s="154"/>
      <c r="E73" s="3"/>
      <c r="F73" s="155"/>
      <c r="G73" s="144"/>
      <c r="H73" s="156"/>
      <c r="I73" s="146">
        <f t="shared" si="23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9"/>
        <v>0</v>
      </c>
      <c r="R73" s="25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5">
        <f t="shared" si="27"/>
        <v>0</v>
      </c>
      <c r="W73" s="25"/>
      <c r="X73" s="25"/>
      <c r="Y73" s="7"/>
      <c r="Z73" s="25">
        <f t="shared" si="28"/>
        <v>0</v>
      </c>
      <c r="AA73" s="25">
        <f t="shared" si="29"/>
        <v>0</v>
      </c>
      <c r="AB73" s="25">
        <f t="shared" si="30"/>
        <v>0</v>
      </c>
      <c r="AC73" s="25">
        <f t="shared" si="31"/>
        <v>0</v>
      </c>
      <c r="AD73" s="25">
        <f t="shared" si="32"/>
        <v>0</v>
      </c>
      <c r="AE73" s="25">
        <f t="shared" si="33"/>
        <v>0</v>
      </c>
      <c r="AF73" s="25">
        <f t="shared" si="34"/>
        <v>0</v>
      </c>
      <c r="AG73" s="25">
        <f t="shared" si="35"/>
        <v>0</v>
      </c>
      <c r="AH73" s="25">
        <f t="shared" si="36"/>
        <v>0</v>
      </c>
      <c r="AI73" s="25">
        <f t="shared" si="37"/>
        <v>0</v>
      </c>
      <c r="AJ73" s="25">
        <f t="shared" si="38"/>
        <v>0</v>
      </c>
      <c r="AK73" s="25">
        <f t="shared" si="22"/>
        <v>0</v>
      </c>
    </row>
    <row r="74" spans="1:37" s="1" customFormat="1">
      <c r="A74" s="59">
        <v>70</v>
      </c>
      <c r="B74" s="154"/>
      <c r="C74" s="157"/>
      <c r="D74" s="154"/>
      <c r="E74" s="3"/>
      <c r="F74" s="155"/>
      <c r="G74" s="144"/>
      <c r="H74" s="156"/>
      <c r="I74" s="146">
        <f t="shared" si="23"/>
        <v>0</v>
      </c>
      <c r="J74" s="41"/>
      <c r="K74" s="41"/>
      <c r="L74" s="41"/>
      <c r="M74" s="41"/>
      <c r="N74" s="41"/>
      <c r="O74" s="7"/>
      <c r="P74" s="7"/>
      <c r="Q74" s="25">
        <f t="shared" si="39"/>
        <v>0</v>
      </c>
      <c r="R74" s="25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5">
        <f t="shared" si="27"/>
        <v>0</v>
      </c>
      <c r="W74" s="25"/>
      <c r="X74" s="25"/>
      <c r="Y74" s="7"/>
      <c r="Z74" s="25">
        <f t="shared" si="28"/>
        <v>0</v>
      </c>
      <c r="AA74" s="25">
        <f t="shared" si="29"/>
        <v>0</v>
      </c>
      <c r="AB74" s="25">
        <f t="shared" si="30"/>
        <v>0</v>
      </c>
      <c r="AC74" s="25">
        <f t="shared" si="31"/>
        <v>0</v>
      </c>
      <c r="AD74" s="25">
        <f t="shared" si="32"/>
        <v>0</v>
      </c>
      <c r="AE74" s="25">
        <f t="shared" si="33"/>
        <v>0</v>
      </c>
      <c r="AF74" s="25">
        <f t="shared" si="34"/>
        <v>0</v>
      </c>
      <c r="AG74" s="25">
        <f t="shared" si="35"/>
        <v>0</v>
      </c>
      <c r="AH74" s="25">
        <f t="shared" si="36"/>
        <v>0</v>
      </c>
      <c r="AI74" s="25">
        <f t="shared" si="37"/>
        <v>0</v>
      </c>
      <c r="AJ74" s="25">
        <f t="shared" si="38"/>
        <v>0</v>
      </c>
      <c r="AK74" s="25">
        <f t="shared" si="22"/>
        <v>0</v>
      </c>
    </row>
    <row r="75" spans="1:37" s="1" customFormat="1">
      <c r="A75" s="59">
        <v>71</v>
      </c>
      <c r="B75" s="154"/>
      <c r="C75" s="157"/>
      <c r="D75" s="154"/>
      <c r="E75" s="3"/>
      <c r="F75" s="155"/>
      <c r="G75" s="144"/>
      <c r="H75" s="156"/>
      <c r="I75" s="146">
        <f t="shared" si="23"/>
        <v>0</v>
      </c>
      <c r="J75" s="41"/>
      <c r="K75" s="41"/>
      <c r="L75" s="41"/>
      <c r="M75" s="41"/>
      <c r="N75" s="41"/>
      <c r="O75" s="7"/>
      <c r="P75" s="7"/>
      <c r="Q75" s="25">
        <f t="shared" si="39"/>
        <v>0</v>
      </c>
      <c r="R75" s="25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5">
        <f t="shared" si="27"/>
        <v>0</v>
      </c>
      <c r="W75" s="25"/>
      <c r="X75" s="25"/>
      <c r="Y75" s="7"/>
      <c r="Z75" s="25">
        <f t="shared" si="28"/>
        <v>0</v>
      </c>
      <c r="AA75" s="25">
        <f t="shared" si="29"/>
        <v>0</v>
      </c>
      <c r="AB75" s="25">
        <f t="shared" si="30"/>
        <v>0</v>
      </c>
      <c r="AC75" s="25">
        <f t="shared" si="31"/>
        <v>0</v>
      </c>
      <c r="AD75" s="25">
        <f t="shared" si="32"/>
        <v>0</v>
      </c>
      <c r="AE75" s="25">
        <f t="shared" si="33"/>
        <v>0</v>
      </c>
      <c r="AF75" s="25">
        <f t="shared" si="34"/>
        <v>0</v>
      </c>
      <c r="AG75" s="25">
        <f t="shared" si="35"/>
        <v>0</v>
      </c>
      <c r="AH75" s="25">
        <f t="shared" si="36"/>
        <v>0</v>
      </c>
      <c r="AI75" s="25">
        <f t="shared" si="37"/>
        <v>0</v>
      </c>
      <c r="AJ75" s="25">
        <f t="shared" si="38"/>
        <v>0</v>
      </c>
      <c r="AK75" s="25">
        <f t="shared" si="22"/>
        <v>0</v>
      </c>
    </row>
    <row r="76" spans="1:37" s="1" customFormat="1">
      <c r="A76" s="59">
        <v>72</v>
      </c>
      <c r="B76" s="154"/>
      <c r="C76" s="157"/>
      <c r="D76" s="154"/>
      <c r="E76" s="3"/>
      <c r="F76" s="155"/>
      <c r="G76" s="144"/>
      <c r="H76" s="156"/>
      <c r="I76" s="146">
        <f t="shared" si="23"/>
        <v>0</v>
      </c>
      <c r="J76" s="41"/>
      <c r="K76" s="41"/>
      <c r="L76" s="41"/>
      <c r="M76" s="41"/>
      <c r="N76" s="41"/>
      <c r="O76" s="7"/>
      <c r="P76" s="7"/>
      <c r="Q76" s="25">
        <f t="shared" si="39"/>
        <v>0</v>
      </c>
      <c r="R76" s="25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5">
        <f t="shared" si="27"/>
        <v>0</v>
      </c>
      <c r="W76" s="25"/>
      <c r="X76" s="25"/>
      <c r="Y76" s="7"/>
      <c r="Z76" s="25">
        <f t="shared" si="28"/>
        <v>0</v>
      </c>
      <c r="AA76" s="25">
        <f t="shared" si="29"/>
        <v>0</v>
      </c>
      <c r="AB76" s="25">
        <f t="shared" si="30"/>
        <v>0</v>
      </c>
      <c r="AC76" s="25">
        <f t="shared" si="31"/>
        <v>0</v>
      </c>
      <c r="AD76" s="25">
        <f t="shared" si="32"/>
        <v>0</v>
      </c>
      <c r="AE76" s="25">
        <f t="shared" si="33"/>
        <v>0</v>
      </c>
      <c r="AF76" s="25">
        <f t="shared" si="34"/>
        <v>0</v>
      </c>
      <c r="AG76" s="25">
        <f t="shared" si="35"/>
        <v>0</v>
      </c>
      <c r="AH76" s="25">
        <f t="shared" si="36"/>
        <v>0</v>
      </c>
      <c r="AI76" s="25">
        <f t="shared" si="37"/>
        <v>0</v>
      </c>
      <c r="AJ76" s="25">
        <f t="shared" si="38"/>
        <v>0</v>
      </c>
      <c r="AK76" s="25">
        <f t="shared" si="22"/>
        <v>0</v>
      </c>
    </row>
    <row r="77" spans="1:37" s="1" customFormat="1">
      <c r="A77" s="59">
        <v>73</v>
      </c>
      <c r="B77" s="154"/>
      <c r="C77" s="157"/>
      <c r="D77" s="154"/>
      <c r="E77" s="3"/>
      <c r="F77" s="155"/>
      <c r="G77" s="144"/>
      <c r="H77" s="156"/>
      <c r="I77" s="146">
        <f t="shared" si="23"/>
        <v>0</v>
      </c>
      <c r="J77" s="41"/>
      <c r="K77" s="41"/>
      <c r="L77" s="41"/>
      <c r="M77" s="41"/>
      <c r="N77" s="41"/>
      <c r="O77" s="7"/>
      <c r="P77" s="7"/>
      <c r="Q77" s="25">
        <f t="shared" si="39"/>
        <v>0</v>
      </c>
      <c r="R77" s="25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5">
        <f t="shared" si="27"/>
        <v>0</v>
      </c>
      <c r="W77" s="25"/>
      <c r="X77" s="25"/>
      <c r="Y77" s="7"/>
      <c r="Z77" s="25">
        <f t="shared" si="28"/>
        <v>0</v>
      </c>
      <c r="AA77" s="25">
        <f t="shared" si="29"/>
        <v>0</v>
      </c>
      <c r="AB77" s="25">
        <f t="shared" si="30"/>
        <v>0</v>
      </c>
      <c r="AC77" s="25">
        <f t="shared" si="31"/>
        <v>0</v>
      </c>
      <c r="AD77" s="25">
        <f t="shared" si="32"/>
        <v>0</v>
      </c>
      <c r="AE77" s="25">
        <f t="shared" si="33"/>
        <v>0</v>
      </c>
      <c r="AF77" s="25">
        <f t="shared" si="34"/>
        <v>0</v>
      </c>
      <c r="AG77" s="25">
        <f t="shared" si="35"/>
        <v>0</v>
      </c>
      <c r="AH77" s="25">
        <f t="shared" si="36"/>
        <v>0</v>
      </c>
      <c r="AI77" s="25">
        <f t="shared" si="37"/>
        <v>0</v>
      </c>
      <c r="AJ77" s="25">
        <f t="shared" si="38"/>
        <v>0</v>
      </c>
      <c r="AK77" s="25">
        <f t="shared" si="22"/>
        <v>0</v>
      </c>
    </row>
    <row r="78" spans="1:37" s="1" customFormat="1">
      <c r="A78" s="59">
        <v>74</v>
      </c>
      <c r="B78" s="154"/>
      <c r="C78" s="157"/>
      <c r="D78" s="154"/>
      <c r="E78" s="3"/>
      <c r="F78" s="155"/>
      <c r="G78" s="144"/>
      <c r="H78" s="156"/>
      <c r="I78" s="146">
        <f t="shared" si="23"/>
        <v>0</v>
      </c>
      <c r="J78" s="41"/>
      <c r="K78" s="41"/>
      <c r="L78" s="41"/>
      <c r="M78" s="41"/>
      <c r="N78" s="41"/>
      <c r="O78" s="7"/>
      <c r="P78" s="7"/>
      <c r="Q78" s="25">
        <f t="shared" si="39"/>
        <v>0</v>
      </c>
      <c r="R78" s="25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5">
        <f t="shared" si="27"/>
        <v>0</v>
      </c>
      <c r="W78" s="25"/>
      <c r="X78" s="25"/>
      <c r="Y78" s="7"/>
      <c r="Z78" s="25">
        <f t="shared" si="28"/>
        <v>0</v>
      </c>
      <c r="AA78" s="25">
        <f t="shared" si="29"/>
        <v>0</v>
      </c>
      <c r="AB78" s="25">
        <f t="shared" si="30"/>
        <v>0</v>
      </c>
      <c r="AC78" s="25">
        <f t="shared" si="31"/>
        <v>0</v>
      </c>
      <c r="AD78" s="25">
        <f t="shared" si="32"/>
        <v>0</v>
      </c>
      <c r="AE78" s="25">
        <f t="shared" si="33"/>
        <v>0</v>
      </c>
      <c r="AF78" s="25">
        <f t="shared" si="34"/>
        <v>0</v>
      </c>
      <c r="AG78" s="25">
        <f t="shared" si="35"/>
        <v>0</v>
      </c>
      <c r="AH78" s="25">
        <f t="shared" si="36"/>
        <v>0</v>
      </c>
      <c r="AI78" s="25">
        <f t="shared" si="37"/>
        <v>0</v>
      </c>
      <c r="AJ78" s="25">
        <f t="shared" si="38"/>
        <v>0</v>
      </c>
      <c r="AK78" s="25">
        <f t="shared" si="22"/>
        <v>0</v>
      </c>
    </row>
    <row r="79" spans="1:37" s="1" customFormat="1">
      <c r="A79" s="59">
        <v>75</v>
      </c>
      <c r="B79" s="154"/>
      <c r="C79" s="157"/>
      <c r="D79" s="154"/>
      <c r="E79" s="3"/>
      <c r="F79" s="155"/>
      <c r="G79" s="144"/>
      <c r="H79" s="156"/>
      <c r="I79" s="146">
        <f t="shared" si="23"/>
        <v>0</v>
      </c>
      <c r="J79" s="41"/>
      <c r="K79" s="41"/>
      <c r="L79" s="41"/>
      <c r="M79" s="41"/>
      <c r="N79" s="41"/>
      <c r="O79" s="7"/>
      <c r="P79" s="7"/>
      <c r="Q79" s="25">
        <f t="shared" si="39"/>
        <v>0</v>
      </c>
      <c r="R79" s="25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5">
        <f t="shared" si="27"/>
        <v>0</v>
      </c>
      <c r="W79" s="25"/>
      <c r="X79" s="25"/>
      <c r="Y79" s="7"/>
      <c r="Z79" s="25">
        <f t="shared" si="28"/>
        <v>0</v>
      </c>
      <c r="AA79" s="25">
        <f t="shared" si="29"/>
        <v>0</v>
      </c>
      <c r="AB79" s="25">
        <f t="shared" si="30"/>
        <v>0</v>
      </c>
      <c r="AC79" s="25">
        <f t="shared" si="31"/>
        <v>0</v>
      </c>
      <c r="AD79" s="25">
        <f t="shared" si="32"/>
        <v>0</v>
      </c>
      <c r="AE79" s="25">
        <f t="shared" si="33"/>
        <v>0</v>
      </c>
      <c r="AF79" s="25">
        <f t="shared" si="34"/>
        <v>0</v>
      </c>
      <c r="AG79" s="25">
        <f t="shared" si="35"/>
        <v>0</v>
      </c>
      <c r="AH79" s="25">
        <f t="shared" si="36"/>
        <v>0</v>
      </c>
      <c r="AI79" s="25">
        <f t="shared" si="37"/>
        <v>0</v>
      </c>
      <c r="AJ79" s="25">
        <f t="shared" si="38"/>
        <v>0</v>
      </c>
      <c r="AK79" s="25">
        <f t="shared" si="22"/>
        <v>0</v>
      </c>
    </row>
    <row r="80" spans="1:37" s="1" customFormat="1">
      <c r="A80" s="59">
        <v>76</v>
      </c>
      <c r="B80" s="154"/>
      <c r="C80" s="157"/>
      <c r="D80" s="154"/>
      <c r="E80" s="3"/>
      <c r="F80" s="155"/>
      <c r="G80" s="144"/>
      <c r="H80" s="156"/>
      <c r="I80" s="146">
        <f t="shared" si="23"/>
        <v>0</v>
      </c>
      <c r="J80" s="41"/>
      <c r="K80" s="41"/>
      <c r="L80" s="41"/>
      <c r="M80" s="41"/>
      <c r="N80" s="41"/>
      <c r="O80" s="7"/>
      <c r="P80" s="7"/>
      <c r="Q80" s="25">
        <f t="shared" si="39"/>
        <v>0</v>
      </c>
      <c r="R80" s="25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5">
        <f t="shared" si="27"/>
        <v>0</v>
      </c>
      <c r="W80" s="25"/>
      <c r="X80" s="25"/>
      <c r="Y80" s="7"/>
      <c r="Z80" s="25">
        <f t="shared" si="28"/>
        <v>0</v>
      </c>
      <c r="AA80" s="25">
        <f t="shared" si="29"/>
        <v>0</v>
      </c>
      <c r="AB80" s="25">
        <f t="shared" si="30"/>
        <v>0</v>
      </c>
      <c r="AC80" s="25">
        <f t="shared" si="31"/>
        <v>0</v>
      </c>
      <c r="AD80" s="25">
        <f t="shared" si="32"/>
        <v>0</v>
      </c>
      <c r="AE80" s="25">
        <f t="shared" si="33"/>
        <v>0</v>
      </c>
      <c r="AF80" s="25">
        <f t="shared" si="34"/>
        <v>0</v>
      </c>
      <c r="AG80" s="25">
        <f t="shared" si="35"/>
        <v>0</v>
      </c>
      <c r="AH80" s="25">
        <f t="shared" si="36"/>
        <v>0</v>
      </c>
      <c r="AI80" s="25">
        <f t="shared" si="37"/>
        <v>0</v>
      </c>
      <c r="AJ80" s="25">
        <f t="shared" si="38"/>
        <v>0</v>
      </c>
      <c r="AK80" s="25">
        <f t="shared" si="22"/>
        <v>0</v>
      </c>
    </row>
    <row r="81" spans="1:37" s="1" customFormat="1">
      <c r="A81" s="59">
        <v>77</v>
      </c>
      <c r="B81" s="154"/>
      <c r="C81" s="157"/>
      <c r="D81" s="154"/>
      <c r="E81" s="3"/>
      <c r="F81" s="155"/>
      <c r="G81" s="144"/>
      <c r="H81" s="156"/>
      <c r="I81" s="146">
        <f t="shared" si="23"/>
        <v>0</v>
      </c>
      <c r="J81" s="41"/>
      <c r="K81" s="41"/>
      <c r="L81" s="41"/>
      <c r="M81" s="41"/>
      <c r="N81" s="41"/>
      <c r="O81" s="7"/>
      <c r="P81" s="7"/>
      <c r="Q81" s="25">
        <f t="shared" si="39"/>
        <v>0</v>
      </c>
      <c r="R81" s="25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5">
        <f t="shared" si="27"/>
        <v>0</v>
      </c>
      <c r="W81" s="25"/>
      <c r="X81" s="25"/>
      <c r="Y81" s="7"/>
      <c r="Z81" s="25">
        <f t="shared" si="28"/>
        <v>0</v>
      </c>
      <c r="AA81" s="25">
        <f t="shared" si="29"/>
        <v>0</v>
      </c>
      <c r="AB81" s="25">
        <f t="shared" si="30"/>
        <v>0</v>
      </c>
      <c r="AC81" s="25">
        <f t="shared" si="31"/>
        <v>0</v>
      </c>
      <c r="AD81" s="25">
        <f t="shared" si="32"/>
        <v>0</v>
      </c>
      <c r="AE81" s="25">
        <f t="shared" si="33"/>
        <v>0</v>
      </c>
      <c r="AF81" s="25">
        <f t="shared" si="34"/>
        <v>0</v>
      </c>
      <c r="AG81" s="25">
        <f t="shared" si="35"/>
        <v>0</v>
      </c>
      <c r="AH81" s="25">
        <f t="shared" si="36"/>
        <v>0</v>
      </c>
      <c r="AI81" s="25">
        <f t="shared" si="37"/>
        <v>0</v>
      </c>
      <c r="AJ81" s="25">
        <f t="shared" si="38"/>
        <v>0</v>
      </c>
      <c r="AK81" s="25">
        <f t="shared" si="22"/>
        <v>0</v>
      </c>
    </row>
    <row r="82" spans="1:37" s="1" customFormat="1">
      <c r="A82" s="59">
        <v>78</v>
      </c>
      <c r="B82" s="154"/>
      <c r="C82" s="157"/>
      <c r="D82" s="154"/>
      <c r="E82" s="3"/>
      <c r="F82" s="155"/>
      <c r="G82" s="144"/>
      <c r="H82" s="156"/>
      <c r="I82" s="146">
        <f t="shared" si="23"/>
        <v>0</v>
      </c>
      <c r="J82" s="41"/>
      <c r="K82" s="41"/>
      <c r="L82" s="41"/>
      <c r="M82" s="41"/>
      <c r="N82" s="41"/>
      <c r="O82" s="7"/>
      <c r="P82" s="7"/>
      <c r="Q82" s="25">
        <f t="shared" si="39"/>
        <v>0</v>
      </c>
      <c r="R82" s="25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5">
        <f t="shared" si="27"/>
        <v>0</v>
      </c>
      <c r="W82" s="25"/>
      <c r="X82" s="25"/>
      <c r="Y82" s="7"/>
      <c r="Z82" s="25">
        <f t="shared" si="28"/>
        <v>0</v>
      </c>
      <c r="AA82" s="25">
        <f t="shared" si="29"/>
        <v>0</v>
      </c>
      <c r="AB82" s="25">
        <f t="shared" si="30"/>
        <v>0</v>
      </c>
      <c r="AC82" s="25">
        <f t="shared" si="31"/>
        <v>0</v>
      </c>
      <c r="AD82" s="25">
        <f t="shared" si="32"/>
        <v>0</v>
      </c>
      <c r="AE82" s="25">
        <f t="shared" si="33"/>
        <v>0</v>
      </c>
      <c r="AF82" s="25">
        <f t="shared" si="34"/>
        <v>0</v>
      </c>
      <c r="AG82" s="25">
        <f t="shared" si="35"/>
        <v>0</v>
      </c>
      <c r="AH82" s="25">
        <f t="shared" si="36"/>
        <v>0</v>
      </c>
      <c r="AI82" s="25">
        <f t="shared" si="37"/>
        <v>0</v>
      </c>
      <c r="AJ82" s="25">
        <f t="shared" si="38"/>
        <v>0</v>
      </c>
      <c r="AK82" s="25">
        <f t="shared" si="22"/>
        <v>0</v>
      </c>
    </row>
    <row r="83" spans="1:37" s="1" customFormat="1">
      <c r="A83" s="59">
        <v>79</v>
      </c>
      <c r="B83" s="154"/>
      <c r="C83" s="157"/>
      <c r="D83" s="154"/>
      <c r="E83" s="3"/>
      <c r="F83" s="155"/>
      <c r="G83" s="144"/>
      <c r="H83" s="156"/>
      <c r="I83" s="146">
        <f t="shared" si="23"/>
        <v>0</v>
      </c>
      <c r="J83" s="41"/>
      <c r="K83" s="41"/>
      <c r="L83" s="41"/>
      <c r="M83" s="41"/>
      <c r="N83" s="41"/>
      <c r="O83" s="7"/>
      <c r="P83" s="7"/>
      <c r="Q83" s="25">
        <f t="shared" si="39"/>
        <v>0</v>
      </c>
      <c r="R83" s="25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5">
        <f t="shared" si="27"/>
        <v>0</v>
      </c>
      <c r="W83" s="25"/>
      <c r="X83" s="25"/>
      <c r="Y83" s="7"/>
      <c r="Z83" s="25">
        <f t="shared" si="28"/>
        <v>0</v>
      </c>
      <c r="AA83" s="25">
        <f t="shared" si="29"/>
        <v>0</v>
      </c>
      <c r="AB83" s="25">
        <f t="shared" si="30"/>
        <v>0</v>
      </c>
      <c r="AC83" s="25">
        <f t="shared" si="31"/>
        <v>0</v>
      </c>
      <c r="AD83" s="25">
        <f t="shared" si="32"/>
        <v>0</v>
      </c>
      <c r="AE83" s="25">
        <f t="shared" si="33"/>
        <v>0</v>
      </c>
      <c r="AF83" s="25">
        <f t="shared" si="34"/>
        <v>0</v>
      </c>
      <c r="AG83" s="25">
        <f t="shared" si="35"/>
        <v>0</v>
      </c>
      <c r="AH83" s="25">
        <f t="shared" si="36"/>
        <v>0</v>
      </c>
      <c r="AI83" s="25">
        <f t="shared" si="37"/>
        <v>0</v>
      </c>
      <c r="AJ83" s="25">
        <f t="shared" si="38"/>
        <v>0</v>
      </c>
      <c r="AK83" s="25">
        <f t="shared" si="22"/>
        <v>0</v>
      </c>
    </row>
    <row r="84" spans="1:37" s="1" customFormat="1">
      <c r="A84" s="59">
        <v>80</v>
      </c>
      <c r="B84" s="154"/>
      <c r="C84" s="157"/>
      <c r="D84" s="154"/>
      <c r="E84" s="3"/>
      <c r="F84" s="155"/>
      <c r="G84" s="144"/>
      <c r="H84" s="156"/>
      <c r="I84" s="146">
        <f t="shared" si="23"/>
        <v>0</v>
      </c>
      <c r="J84" s="41"/>
      <c r="K84" s="185">
        <v>1</v>
      </c>
      <c r="L84" s="186"/>
      <c r="M84" s="197" t="s">
        <v>59</v>
      </c>
      <c r="N84" s="198"/>
      <c r="O84" s="7"/>
      <c r="P84" s="7"/>
      <c r="Q84" s="25">
        <f t="shared" si="39"/>
        <v>0</v>
      </c>
      <c r="R84" s="25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5">
        <f t="shared" si="27"/>
        <v>0</v>
      </c>
      <c r="W84" s="25"/>
      <c r="X84" s="25"/>
      <c r="Y84" s="7"/>
      <c r="Z84" s="25">
        <f t="shared" si="28"/>
        <v>0</v>
      </c>
      <c r="AA84" s="25">
        <f t="shared" si="29"/>
        <v>0</v>
      </c>
      <c r="AB84" s="25">
        <f t="shared" si="30"/>
        <v>0</v>
      </c>
      <c r="AC84" s="25">
        <f t="shared" si="31"/>
        <v>0</v>
      </c>
      <c r="AD84" s="25">
        <f t="shared" si="32"/>
        <v>0</v>
      </c>
      <c r="AE84" s="25">
        <f t="shared" si="33"/>
        <v>0</v>
      </c>
      <c r="AF84" s="25">
        <f t="shared" si="34"/>
        <v>0</v>
      </c>
      <c r="AG84" s="25">
        <f t="shared" si="35"/>
        <v>0</v>
      </c>
      <c r="AH84" s="25">
        <f t="shared" si="36"/>
        <v>0</v>
      </c>
      <c r="AI84" s="25">
        <f t="shared" si="37"/>
        <v>0</v>
      </c>
      <c r="AJ84" s="25">
        <f t="shared" si="38"/>
        <v>0</v>
      </c>
      <c r="AK84" s="25">
        <f t="shared" si="22"/>
        <v>0</v>
      </c>
    </row>
    <row r="85" spans="1:37" s="1" customFormat="1">
      <c r="A85" s="59">
        <v>81</v>
      </c>
      <c r="B85" s="154"/>
      <c r="C85" s="157"/>
      <c r="D85" s="154"/>
      <c r="E85" s="3"/>
      <c r="F85" s="155"/>
      <c r="G85" s="144"/>
      <c r="H85" s="156"/>
      <c r="I85" s="146">
        <f t="shared" si="23"/>
        <v>0</v>
      </c>
      <c r="J85" s="41"/>
      <c r="K85" s="219">
        <v>2</v>
      </c>
      <c r="L85" s="220"/>
      <c r="M85" s="72" t="s">
        <v>60</v>
      </c>
      <c r="N85" s="62"/>
      <c r="O85" s="7"/>
      <c r="P85" s="7"/>
      <c r="Q85" s="25">
        <f t="shared" si="39"/>
        <v>0</v>
      </c>
      <c r="R85" s="25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5">
        <f t="shared" si="27"/>
        <v>0</v>
      </c>
      <c r="W85" s="25"/>
      <c r="X85" s="25"/>
      <c r="Y85" s="7"/>
      <c r="Z85" s="25">
        <f t="shared" si="28"/>
        <v>0</v>
      </c>
      <c r="AA85" s="25">
        <f t="shared" si="29"/>
        <v>0</v>
      </c>
      <c r="AB85" s="25">
        <f t="shared" si="30"/>
        <v>0</v>
      </c>
      <c r="AC85" s="25">
        <f t="shared" si="31"/>
        <v>0</v>
      </c>
      <c r="AD85" s="25">
        <f t="shared" si="32"/>
        <v>0</v>
      </c>
      <c r="AE85" s="25">
        <f t="shared" si="33"/>
        <v>0</v>
      </c>
      <c r="AF85" s="25">
        <f t="shared" si="34"/>
        <v>0</v>
      </c>
      <c r="AG85" s="25">
        <f t="shared" si="35"/>
        <v>0</v>
      </c>
      <c r="AH85" s="25">
        <f t="shared" si="36"/>
        <v>0</v>
      </c>
      <c r="AI85" s="25">
        <f t="shared" si="37"/>
        <v>0</v>
      </c>
      <c r="AJ85" s="25">
        <f t="shared" si="38"/>
        <v>0</v>
      </c>
      <c r="AK85" s="25">
        <f t="shared" si="22"/>
        <v>0</v>
      </c>
    </row>
    <row r="86" spans="1:37" s="1" customFormat="1">
      <c r="A86" s="59">
        <v>82</v>
      </c>
      <c r="B86" s="154"/>
      <c r="C86" s="157"/>
      <c r="D86" s="154"/>
      <c r="E86" s="3"/>
      <c r="F86" s="155"/>
      <c r="G86" s="144"/>
      <c r="H86" s="156"/>
      <c r="I86" s="146">
        <f t="shared" si="23"/>
        <v>0</v>
      </c>
      <c r="J86" s="41"/>
      <c r="K86" s="185">
        <v>3</v>
      </c>
      <c r="L86" s="186"/>
      <c r="M86" s="207" t="s">
        <v>61</v>
      </c>
      <c r="N86" s="208"/>
      <c r="O86" s="7"/>
      <c r="P86" s="7"/>
      <c r="Q86" s="25">
        <f t="shared" si="39"/>
        <v>0</v>
      </c>
      <c r="R86" s="25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5">
        <f t="shared" si="27"/>
        <v>0</v>
      </c>
      <c r="W86" s="25"/>
      <c r="X86" s="25"/>
      <c r="Y86" s="7"/>
      <c r="Z86" s="25">
        <f t="shared" si="28"/>
        <v>0</v>
      </c>
      <c r="AA86" s="25">
        <f t="shared" si="29"/>
        <v>0</v>
      </c>
      <c r="AB86" s="25">
        <f t="shared" si="30"/>
        <v>0</v>
      </c>
      <c r="AC86" s="25">
        <f t="shared" si="31"/>
        <v>0</v>
      </c>
      <c r="AD86" s="25">
        <f t="shared" si="32"/>
        <v>0</v>
      </c>
      <c r="AE86" s="25">
        <f t="shared" si="33"/>
        <v>0</v>
      </c>
      <c r="AF86" s="25">
        <f t="shared" si="34"/>
        <v>0</v>
      </c>
      <c r="AG86" s="25">
        <f t="shared" si="35"/>
        <v>0</v>
      </c>
      <c r="AH86" s="25">
        <f t="shared" si="36"/>
        <v>0</v>
      </c>
      <c r="AI86" s="25">
        <f t="shared" si="37"/>
        <v>0</v>
      </c>
      <c r="AJ86" s="25">
        <f t="shared" si="38"/>
        <v>0</v>
      </c>
      <c r="AK86" s="25">
        <f t="shared" si="22"/>
        <v>0</v>
      </c>
    </row>
    <row r="87" spans="1:37" s="1" customFormat="1">
      <c r="A87" s="59">
        <v>83</v>
      </c>
      <c r="B87" s="154"/>
      <c r="C87" s="157"/>
      <c r="D87" s="154"/>
      <c r="E87" s="3"/>
      <c r="F87" s="155"/>
      <c r="G87" s="144"/>
      <c r="H87" s="156"/>
      <c r="I87" s="146">
        <f t="shared" si="23"/>
        <v>0</v>
      </c>
      <c r="J87" s="41"/>
      <c r="K87" s="181">
        <v>4</v>
      </c>
      <c r="L87" s="182"/>
      <c r="M87" s="73" t="s">
        <v>23</v>
      </c>
      <c r="N87" s="74"/>
      <c r="O87" s="7"/>
      <c r="P87" s="7"/>
      <c r="Q87" s="25">
        <f t="shared" si="39"/>
        <v>0</v>
      </c>
      <c r="R87" s="25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5">
        <f t="shared" si="27"/>
        <v>0</v>
      </c>
      <c r="W87" s="25"/>
      <c r="X87" s="25"/>
      <c r="Y87" s="7"/>
      <c r="Z87" s="25">
        <f t="shared" si="28"/>
        <v>0</v>
      </c>
      <c r="AA87" s="25">
        <f t="shared" si="29"/>
        <v>0</v>
      </c>
      <c r="AB87" s="25">
        <f t="shared" si="30"/>
        <v>0</v>
      </c>
      <c r="AC87" s="25">
        <f t="shared" si="31"/>
        <v>0</v>
      </c>
      <c r="AD87" s="25">
        <f t="shared" si="32"/>
        <v>0</v>
      </c>
      <c r="AE87" s="25">
        <f t="shared" si="33"/>
        <v>0</v>
      </c>
      <c r="AF87" s="25">
        <f t="shared" si="34"/>
        <v>0</v>
      </c>
      <c r="AG87" s="25">
        <f t="shared" si="35"/>
        <v>0</v>
      </c>
      <c r="AH87" s="25">
        <f t="shared" si="36"/>
        <v>0</v>
      </c>
      <c r="AI87" s="25">
        <f t="shared" si="37"/>
        <v>0</v>
      </c>
      <c r="AJ87" s="25">
        <f t="shared" si="38"/>
        <v>0</v>
      </c>
      <c r="AK87" s="25">
        <f t="shared" si="22"/>
        <v>0</v>
      </c>
    </row>
    <row r="88" spans="1:37" s="1" customFormat="1">
      <c r="A88" s="59">
        <v>84</v>
      </c>
      <c r="B88" s="154"/>
      <c r="C88" s="157"/>
      <c r="D88" s="154"/>
      <c r="E88" s="3"/>
      <c r="F88" s="155"/>
      <c r="G88" s="144"/>
      <c r="H88" s="156"/>
      <c r="I88" s="146">
        <f t="shared" si="23"/>
        <v>0</v>
      </c>
      <c r="J88" s="41"/>
      <c r="K88" s="183"/>
      <c r="L88" s="184"/>
      <c r="M88" s="75" t="s">
        <v>62</v>
      </c>
      <c r="N88" s="76"/>
      <c r="O88" s="7"/>
      <c r="P88" s="7"/>
      <c r="Q88" s="25">
        <f t="shared" si="39"/>
        <v>0</v>
      </c>
      <c r="R88" s="25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5">
        <f t="shared" si="27"/>
        <v>0</v>
      </c>
      <c r="W88" s="25"/>
      <c r="X88" s="25"/>
      <c r="Y88" s="7"/>
      <c r="Z88" s="25">
        <f t="shared" si="28"/>
        <v>0</v>
      </c>
      <c r="AA88" s="25">
        <f t="shared" si="29"/>
        <v>0</v>
      </c>
      <c r="AB88" s="25">
        <f t="shared" si="30"/>
        <v>0</v>
      </c>
      <c r="AC88" s="25">
        <f t="shared" si="31"/>
        <v>0</v>
      </c>
      <c r="AD88" s="25">
        <f t="shared" si="32"/>
        <v>0</v>
      </c>
      <c r="AE88" s="25">
        <f t="shared" si="33"/>
        <v>0</v>
      </c>
      <c r="AF88" s="25">
        <f t="shared" si="34"/>
        <v>0</v>
      </c>
      <c r="AG88" s="25">
        <f t="shared" si="35"/>
        <v>0</v>
      </c>
      <c r="AH88" s="25">
        <f t="shared" si="36"/>
        <v>0</v>
      </c>
      <c r="AI88" s="25">
        <f t="shared" si="37"/>
        <v>0</v>
      </c>
      <c r="AJ88" s="25">
        <f t="shared" si="38"/>
        <v>0</v>
      </c>
      <c r="AK88" s="25">
        <f t="shared" si="22"/>
        <v>0</v>
      </c>
    </row>
    <row r="89" spans="1:37" s="1" customFormat="1">
      <c r="A89" s="59">
        <v>85</v>
      </c>
      <c r="B89" s="154"/>
      <c r="C89" s="157"/>
      <c r="D89" s="154"/>
      <c r="E89" s="3"/>
      <c r="F89" s="155"/>
      <c r="G89" s="144"/>
      <c r="H89" s="156"/>
      <c r="I89" s="146">
        <f t="shared" si="23"/>
        <v>0</v>
      </c>
      <c r="J89" s="41"/>
      <c r="K89" s="185">
        <v>5</v>
      </c>
      <c r="L89" s="186"/>
      <c r="M89" s="73" t="s">
        <v>63</v>
      </c>
      <c r="N89" s="74"/>
      <c r="O89" s="7"/>
      <c r="P89" s="7"/>
      <c r="Q89" s="25">
        <f t="shared" si="39"/>
        <v>0</v>
      </c>
      <c r="R89" s="25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5">
        <f t="shared" si="27"/>
        <v>0</v>
      </c>
      <c r="W89" s="25"/>
      <c r="X89" s="25"/>
      <c r="Y89" s="7"/>
      <c r="Z89" s="25">
        <f t="shared" si="28"/>
        <v>0</v>
      </c>
      <c r="AA89" s="25">
        <f t="shared" si="29"/>
        <v>0</v>
      </c>
      <c r="AB89" s="25">
        <f t="shared" si="30"/>
        <v>0</v>
      </c>
      <c r="AC89" s="25">
        <f t="shared" si="31"/>
        <v>0</v>
      </c>
      <c r="AD89" s="25">
        <f t="shared" si="32"/>
        <v>0</v>
      </c>
      <c r="AE89" s="25">
        <f t="shared" si="33"/>
        <v>0</v>
      </c>
      <c r="AF89" s="25">
        <f t="shared" si="34"/>
        <v>0</v>
      </c>
      <c r="AG89" s="25">
        <f t="shared" si="35"/>
        <v>0</v>
      </c>
      <c r="AH89" s="25">
        <f t="shared" si="36"/>
        <v>0</v>
      </c>
      <c r="AI89" s="25">
        <f t="shared" si="37"/>
        <v>0</v>
      </c>
      <c r="AJ89" s="25">
        <f t="shared" si="38"/>
        <v>0</v>
      </c>
      <c r="AK89" s="25">
        <f t="shared" si="22"/>
        <v>0</v>
      </c>
    </row>
    <row r="90" spans="1:37" s="1" customFormat="1">
      <c r="A90" s="59">
        <v>86</v>
      </c>
      <c r="B90" s="154"/>
      <c r="C90" s="157"/>
      <c r="D90" s="154"/>
      <c r="E90" s="3"/>
      <c r="F90" s="155"/>
      <c r="G90" s="144"/>
      <c r="H90" s="156"/>
      <c r="I90" s="146">
        <f t="shared" si="23"/>
        <v>0</v>
      </c>
      <c r="J90" s="41"/>
      <c r="K90" s="187">
        <v>6</v>
      </c>
      <c r="L90" s="188"/>
      <c r="M90" s="73" t="s">
        <v>34</v>
      </c>
      <c r="N90" s="74"/>
      <c r="O90" s="7"/>
      <c r="P90" s="7"/>
      <c r="Q90" s="25">
        <f t="shared" si="39"/>
        <v>0</v>
      </c>
      <c r="R90" s="25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5">
        <f t="shared" si="27"/>
        <v>0</v>
      </c>
      <c r="W90" s="25"/>
      <c r="X90" s="25"/>
      <c r="Y90" s="7"/>
      <c r="Z90" s="25">
        <f t="shared" si="28"/>
        <v>0</v>
      </c>
      <c r="AA90" s="25">
        <f t="shared" si="29"/>
        <v>0</v>
      </c>
      <c r="AB90" s="25">
        <f t="shared" si="30"/>
        <v>0</v>
      </c>
      <c r="AC90" s="25">
        <f t="shared" si="31"/>
        <v>0</v>
      </c>
      <c r="AD90" s="25">
        <f t="shared" si="32"/>
        <v>0</v>
      </c>
      <c r="AE90" s="25">
        <f t="shared" si="33"/>
        <v>0</v>
      </c>
      <c r="AF90" s="25">
        <f t="shared" si="34"/>
        <v>0</v>
      </c>
      <c r="AG90" s="25">
        <f t="shared" si="35"/>
        <v>0</v>
      </c>
      <c r="AH90" s="25">
        <f t="shared" si="36"/>
        <v>0</v>
      </c>
      <c r="AI90" s="25">
        <f t="shared" si="37"/>
        <v>0</v>
      </c>
      <c r="AJ90" s="25">
        <f t="shared" si="38"/>
        <v>0</v>
      </c>
      <c r="AK90" s="25">
        <f t="shared" si="22"/>
        <v>0</v>
      </c>
    </row>
    <row r="91" spans="1:37" s="1" customFormat="1">
      <c r="A91" s="59">
        <v>87</v>
      </c>
      <c r="B91" s="154"/>
      <c r="C91" s="157"/>
      <c r="D91" s="154"/>
      <c r="E91" s="3"/>
      <c r="F91" s="155"/>
      <c r="G91" s="144"/>
      <c r="H91" s="156"/>
      <c r="I91" s="146">
        <f t="shared" si="23"/>
        <v>0</v>
      </c>
      <c r="J91" s="41"/>
      <c r="K91" s="189"/>
      <c r="L91" s="190"/>
      <c r="M91" s="77" t="s">
        <v>71</v>
      </c>
      <c r="N91" s="78"/>
      <c r="O91" s="7"/>
      <c r="P91" s="7"/>
      <c r="Q91" s="25">
        <f t="shared" si="39"/>
        <v>0</v>
      </c>
      <c r="R91" s="25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5">
        <f t="shared" si="27"/>
        <v>0</v>
      </c>
      <c r="W91" s="25"/>
      <c r="X91" s="25"/>
      <c r="Y91" s="7"/>
      <c r="Z91" s="25">
        <f t="shared" si="28"/>
        <v>0</v>
      </c>
      <c r="AA91" s="25">
        <f t="shared" si="29"/>
        <v>0</v>
      </c>
      <c r="AB91" s="25">
        <f t="shared" si="30"/>
        <v>0</v>
      </c>
      <c r="AC91" s="25">
        <f t="shared" si="31"/>
        <v>0</v>
      </c>
      <c r="AD91" s="25">
        <f t="shared" si="32"/>
        <v>0</v>
      </c>
      <c r="AE91" s="25">
        <f t="shared" si="33"/>
        <v>0</v>
      </c>
      <c r="AF91" s="25">
        <f t="shared" si="34"/>
        <v>0</v>
      </c>
      <c r="AG91" s="25">
        <f t="shared" si="35"/>
        <v>0</v>
      </c>
      <c r="AH91" s="25">
        <f t="shared" si="36"/>
        <v>0</v>
      </c>
      <c r="AI91" s="25">
        <f t="shared" si="37"/>
        <v>0</v>
      </c>
      <c r="AJ91" s="25">
        <f t="shared" si="38"/>
        <v>0</v>
      </c>
      <c r="AK91" s="25">
        <f t="shared" si="22"/>
        <v>0</v>
      </c>
    </row>
    <row r="92" spans="1:37" s="1" customFormat="1">
      <c r="A92" s="59">
        <v>88</v>
      </c>
      <c r="B92" s="154"/>
      <c r="C92" s="157"/>
      <c r="D92" s="154"/>
      <c r="E92" s="3"/>
      <c r="F92" s="155"/>
      <c r="G92" s="144"/>
      <c r="H92" s="156"/>
      <c r="I92" s="146">
        <f t="shared" si="23"/>
        <v>0</v>
      </c>
      <c r="J92" s="41"/>
      <c r="K92" s="181">
        <v>7</v>
      </c>
      <c r="L92" s="182"/>
      <c r="M92" s="73" t="s">
        <v>75</v>
      </c>
      <c r="N92" s="79"/>
      <c r="O92" s="7"/>
      <c r="P92" s="7"/>
      <c r="Q92" s="25">
        <f t="shared" si="39"/>
        <v>0</v>
      </c>
      <c r="R92" s="25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5">
        <f t="shared" si="27"/>
        <v>0</v>
      </c>
      <c r="W92" s="25"/>
      <c r="X92" s="25"/>
      <c r="Y92" s="7"/>
      <c r="Z92" s="25">
        <f t="shared" si="28"/>
        <v>0</v>
      </c>
      <c r="AA92" s="25">
        <f t="shared" si="29"/>
        <v>0</v>
      </c>
      <c r="AB92" s="25">
        <f t="shared" si="30"/>
        <v>0</v>
      </c>
      <c r="AC92" s="25">
        <f t="shared" si="31"/>
        <v>0</v>
      </c>
      <c r="AD92" s="25">
        <f t="shared" si="32"/>
        <v>0</v>
      </c>
      <c r="AE92" s="25">
        <f t="shared" si="33"/>
        <v>0</v>
      </c>
      <c r="AF92" s="25">
        <f t="shared" si="34"/>
        <v>0</v>
      </c>
      <c r="AG92" s="25">
        <f t="shared" si="35"/>
        <v>0</v>
      </c>
      <c r="AH92" s="25">
        <f t="shared" si="36"/>
        <v>0</v>
      </c>
      <c r="AI92" s="25">
        <f t="shared" si="37"/>
        <v>0</v>
      </c>
      <c r="AJ92" s="25">
        <f t="shared" si="38"/>
        <v>0</v>
      </c>
      <c r="AK92" s="25">
        <f t="shared" si="22"/>
        <v>0</v>
      </c>
    </row>
    <row r="93" spans="1:37" s="1" customFormat="1">
      <c r="A93" s="59">
        <v>89</v>
      </c>
      <c r="B93" s="154"/>
      <c r="C93" s="157"/>
      <c r="D93" s="154"/>
      <c r="E93" s="3"/>
      <c r="F93" s="155"/>
      <c r="G93" s="144"/>
      <c r="H93" s="156"/>
      <c r="I93" s="146">
        <f t="shared" si="23"/>
        <v>0</v>
      </c>
      <c r="J93" s="41"/>
      <c r="K93" s="183"/>
      <c r="L93" s="184"/>
      <c r="M93" s="75" t="s">
        <v>74</v>
      </c>
      <c r="N93" s="80"/>
      <c r="O93" s="7"/>
      <c r="P93" s="7"/>
      <c r="Q93" s="25">
        <f t="shared" si="39"/>
        <v>0</v>
      </c>
      <c r="R93" s="25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5">
        <f t="shared" si="27"/>
        <v>0</v>
      </c>
      <c r="W93" s="25"/>
      <c r="X93" s="25"/>
      <c r="Y93" s="7"/>
      <c r="Z93" s="25">
        <f t="shared" si="28"/>
        <v>0</v>
      </c>
      <c r="AA93" s="25">
        <f t="shared" si="29"/>
        <v>0</v>
      </c>
      <c r="AB93" s="25">
        <f t="shared" si="30"/>
        <v>0</v>
      </c>
      <c r="AC93" s="25">
        <f t="shared" si="31"/>
        <v>0</v>
      </c>
      <c r="AD93" s="25">
        <f t="shared" si="32"/>
        <v>0</v>
      </c>
      <c r="AE93" s="25">
        <f t="shared" si="33"/>
        <v>0</v>
      </c>
      <c r="AF93" s="25">
        <f t="shared" si="34"/>
        <v>0</v>
      </c>
      <c r="AG93" s="25">
        <f t="shared" si="35"/>
        <v>0</v>
      </c>
      <c r="AH93" s="25">
        <f t="shared" si="36"/>
        <v>0</v>
      </c>
      <c r="AI93" s="25">
        <f t="shared" si="37"/>
        <v>0</v>
      </c>
      <c r="AJ93" s="25">
        <f t="shared" si="38"/>
        <v>0</v>
      </c>
      <c r="AK93" s="25">
        <f t="shared" si="22"/>
        <v>0</v>
      </c>
    </row>
    <row r="94" spans="1:37" s="1" customFormat="1">
      <c r="A94" s="59">
        <v>90</v>
      </c>
      <c r="B94" s="154"/>
      <c r="C94" s="157"/>
      <c r="D94" s="154"/>
      <c r="E94" s="3"/>
      <c r="F94" s="155"/>
      <c r="G94" s="144"/>
      <c r="H94" s="156"/>
      <c r="I94" s="146">
        <f t="shared" si="23"/>
        <v>0</v>
      </c>
      <c r="J94" s="41"/>
      <c r="K94" s="81"/>
      <c r="L94" s="81"/>
      <c r="M94" s="81"/>
      <c r="N94" s="41"/>
      <c r="O94" s="7"/>
      <c r="P94" s="7"/>
      <c r="Q94" s="25">
        <f t="shared" si="39"/>
        <v>0</v>
      </c>
      <c r="R94" s="25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5">
        <f t="shared" si="27"/>
        <v>0</v>
      </c>
      <c r="W94" s="25"/>
      <c r="X94" s="25"/>
      <c r="Y94" s="7"/>
      <c r="Z94" s="25">
        <f t="shared" si="28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22"/>
        <v>0</v>
      </c>
    </row>
    <row r="95" spans="1:37" s="1" customFormat="1">
      <c r="A95" s="36"/>
      <c r="B95" s="36"/>
      <c r="C95" s="36"/>
      <c r="D95" s="36"/>
      <c r="E95" s="35"/>
      <c r="F95" s="35"/>
      <c r="G95" s="161"/>
      <c r="H95" s="35"/>
      <c r="I95" s="164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1"/>
      <c r="H96" s="35"/>
      <c r="I96" s="165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1"/>
      <c r="H97" s="35"/>
      <c r="I97" s="165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1"/>
      <c r="H98" s="35"/>
      <c r="I98" s="165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1"/>
      <c r="H99" s="35"/>
      <c r="I99" s="165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1"/>
      <c r="H100" s="35"/>
      <c r="I100" s="165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1"/>
      <c r="H101" s="35"/>
      <c r="I101" s="165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1"/>
      <c r="H102" s="35"/>
      <c r="I102" s="165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1"/>
      <c r="H103" s="35"/>
      <c r="I103" s="166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1"/>
      <c r="H104" s="35"/>
      <c r="I104" s="167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1"/>
      <c r="H105" s="35"/>
      <c r="I105" s="166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1"/>
      <c r="H106" s="35"/>
      <c r="I106" s="164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1"/>
      <c r="H107" s="35"/>
      <c r="I107" s="164"/>
      <c r="J107" s="35"/>
      <c r="K107" s="35"/>
      <c r="L107" s="35"/>
      <c r="M107" s="35"/>
      <c r="N107" s="35"/>
    </row>
    <row r="108" spans="1:15" s="1" customFormat="1">
      <c r="A108" s="38" t="s">
        <v>204</v>
      </c>
      <c r="B108" s="38"/>
      <c r="C108" s="38"/>
      <c r="D108" s="40">
        <v>0</v>
      </c>
      <c r="E108" s="191" t="s">
        <v>209</v>
      </c>
      <c r="F108" s="191"/>
      <c r="G108" s="162"/>
      <c r="H108" s="42"/>
      <c r="I108" s="168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2" t="s">
        <v>208</v>
      </c>
      <c r="F109" s="192"/>
      <c r="G109" s="162"/>
      <c r="H109" s="42"/>
      <c r="I109" s="168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2" t="s">
        <v>147</v>
      </c>
      <c r="F110" s="222"/>
      <c r="G110" s="162"/>
      <c r="H110" s="42"/>
      <c r="I110" s="168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1" t="s">
        <v>147</v>
      </c>
      <c r="F111" s="221"/>
      <c r="G111" s="162"/>
      <c r="H111" s="42"/>
      <c r="I111" s="168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1" t="s">
        <v>147</v>
      </c>
      <c r="F112" s="221"/>
      <c r="G112" s="162"/>
      <c r="H112" s="42"/>
      <c r="I112" s="168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1" t="s">
        <v>147</v>
      </c>
      <c r="F113" s="221"/>
      <c r="G113" s="162"/>
      <c r="H113" s="42"/>
      <c r="I113" s="168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1" t="s">
        <v>147</v>
      </c>
      <c r="F114" s="221"/>
      <c r="G114" s="162"/>
      <c r="H114" s="42"/>
      <c r="I114" s="168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1" t="s">
        <v>147</v>
      </c>
      <c r="F115" s="221"/>
      <c r="G115" s="162"/>
      <c r="H115" s="42"/>
      <c r="I115" s="168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1" t="s">
        <v>147</v>
      </c>
      <c r="F116" s="221"/>
      <c r="G116" s="162"/>
      <c r="H116" s="42"/>
      <c r="I116" s="168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1" t="s">
        <v>147</v>
      </c>
      <c r="F117" s="221"/>
      <c r="G117" s="162"/>
      <c r="H117" s="42"/>
      <c r="I117" s="168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1" t="s">
        <v>147</v>
      </c>
      <c r="F118" s="221"/>
      <c r="G118" s="162"/>
      <c r="H118" s="42"/>
      <c r="I118" s="168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1" t="s">
        <v>147</v>
      </c>
      <c r="F119" s="221"/>
      <c r="G119" s="162"/>
      <c r="H119" s="42"/>
      <c r="I119" s="168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2"/>
      <c r="H120" s="42"/>
      <c r="I120" s="169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pane ySplit="4" topLeftCell="A5" activePane="bottomLeft" state="frozen"/>
      <selection pane="bottomLeft" activeCell="M39" sqref="M39"/>
      <rowBreaks count="1" manualBreakCount="1">
        <brk id="64" max="18" man="1"/>
      </rowBreaks>
      <pageMargins left="0.51181102362204722" right="0.31496062992125984" top="0.78740157480314965" bottom="0.59055118110236227" header="0.11811023622047245" footer="0.11811023622047245"/>
      <pageSetup paperSize="9" scale="74" orientation="portrait" r:id="rId1"/>
    </customSheetView>
  </customSheetViews>
  <mergeCells count="36">
    <mergeCell ref="E116:F116"/>
    <mergeCell ref="E117:F117"/>
    <mergeCell ref="E111:F111"/>
    <mergeCell ref="E112:F112"/>
    <mergeCell ref="E113:F113"/>
    <mergeCell ref="E114:F114"/>
    <mergeCell ref="E115:F115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E118:F118"/>
    <mergeCell ref="E119:F119"/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  <mergeCell ref="E108:F108"/>
    <mergeCell ref="E109:F109"/>
    <mergeCell ref="E110:F110"/>
  </mergeCells>
  <conditionalFormatting sqref="K4:L4">
    <cfRule type="cellIs" dxfId="17" priority="2" operator="equal">
      <formula>"Snižte výdaje na přípravu"</formula>
    </cfRule>
  </conditionalFormatting>
  <conditionalFormatting sqref="J4:L4">
    <cfRule type="containsText" dxfId="16" priority="1" operator="containsText" text="Snižte výdaje">
      <formula>NOT(ISERROR(SEARCH("Snižte výdaje",J4)))</formula>
    </cfRule>
  </conditionalFormatting>
  <dataValidations count="8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8:C94">
      <formula1>#REF!</formula1>
    </dataValidation>
    <dataValidation type="list" allowBlank="1" showInputMessage="1" showErrorMessage="1" sqref="B8:B94">
      <formula1>#REF!</formula1>
    </dataValidation>
    <dataValidation type="list" allowBlank="1" showInputMessage="1" showErrorMessage="1" sqref="B8:B45">
      <formula1>#REF!</formula1>
    </dataValidation>
    <dataValidation type="list" allowBlank="1" showInputMessage="1" showErrorMessage="1" sqref="C8:C45">
      <formula1>#REF!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4" max="1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pageSetUpPr fitToPage="1"/>
  </sheetPr>
  <dimension ref="A1:AL120"/>
  <sheetViews>
    <sheetView view="pageBreakPreview" zoomScale="85" zoomScaleNormal="85" zoomScaleSheetLayoutView="85" workbookViewId="0">
      <pane ySplit="4" topLeftCell="A5" activePane="bottomLeft" state="frozen"/>
      <selection pane="bottomLeft" activeCell="E12" sqref="E12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28515625" style="4" customWidth="1"/>
    <col min="5" max="5" width="47.28515625" style="1" customWidth="1"/>
    <col min="6" max="6" width="9.140625" style="1" customWidth="1"/>
    <col min="7" max="7" width="9.140625" style="163" customWidth="1"/>
    <col min="8" max="8" width="14.5703125" style="1" customWidth="1"/>
    <col min="9" max="9" width="11.140625" style="170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2" t="str">
        <f>'Celek-całość'!A8</f>
        <v>Partner 4</v>
      </c>
      <c r="B1" s="212"/>
      <c r="C1" s="212"/>
      <c r="D1" s="212"/>
      <c r="E1" s="210" t="str">
        <f>'Celek-całość'!B8</f>
        <v>Název partnera / Nazwa partnera</v>
      </c>
      <c r="F1" s="210"/>
      <c r="G1" s="160"/>
      <c r="H1" s="51" t="s">
        <v>16</v>
      </c>
      <c r="I1" s="150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09">
        <f>S3+T3+U3+V3</f>
        <v>0</v>
      </c>
      <c r="T1" s="209"/>
      <c r="U1" s="209"/>
      <c r="V1" s="209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1" t="s">
        <v>229</v>
      </c>
      <c r="B2" s="210"/>
      <c r="C2" s="210"/>
      <c r="D2" s="210"/>
      <c r="E2" s="210"/>
      <c r="F2" s="210"/>
      <c r="G2" s="160"/>
      <c r="H2" s="51" t="s">
        <v>153</v>
      </c>
      <c r="I2" s="151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5">
        <v>100</v>
      </c>
      <c r="T2" s="206"/>
      <c r="U2" s="206"/>
      <c r="V2" s="206"/>
      <c r="W2" s="14" t="s">
        <v>50</v>
      </c>
      <c r="X2" s="15"/>
      <c r="Y2" s="7"/>
      <c r="Z2" s="16" t="s">
        <v>78</v>
      </c>
      <c r="AA2" s="16" t="s">
        <v>79</v>
      </c>
      <c r="AB2" s="194" t="s">
        <v>77</v>
      </c>
      <c r="AC2" s="195"/>
      <c r="AD2" s="195"/>
      <c r="AE2" s="195"/>
      <c r="AF2" s="195"/>
      <c r="AG2" s="195"/>
      <c r="AH2" s="195"/>
      <c r="AI2" s="195"/>
      <c r="AJ2" s="195"/>
      <c r="AK2" s="196"/>
    </row>
    <row r="3" spans="1:37" s="1" customFormat="1" ht="27.6" customHeight="1">
      <c r="A3" s="213" t="s">
        <v>155</v>
      </c>
      <c r="B3" s="203" t="s">
        <v>42</v>
      </c>
      <c r="C3" s="203" t="s">
        <v>44</v>
      </c>
      <c r="D3" s="203" t="s">
        <v>203</v>
      </c>
      <c r="E3" s="215" t="s">
        <v>10</v>
      </c>
      <c r="F3" s="204" t="s">
        <v>11</v>
      </c>
      <c r="G3" s="204"/>
      <c r="H3" s="204"/>
      <c r="I3" s="217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4"/>
      <c r="B4" s="204"/>
      <c r="C4" s="204"/>
      <c r="D4" s="203"/>
      <c r="E4" s="216"/>
      <c r="F4" s="58" t="s">
        <v>51</v>
      </c>
      <c r="G4" s="140" t="s">
        <v>12</v>
      </c>
      <c r="H4" s="118" t="s">
        <v>233</v>
      </c>
      <c r="I4" s="218"/>
      <c r="J4" s="201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2"/>
      <c r="L4" s="202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2"/>
      <c r="C5" s="153"/>
      <c r="D5" s="154"/>
      <c r="E5" s="2"/>
      <c r="F5" s="155"/>
      <c r="G5" s="144"/>
      <c r="H5" s="156"/>
      <c r="I5" s="146">
        <f>H5*G5</f>
        <v>0</v>
      </c>
      <c r="J5" s="60"/>
      <c r="K5" s="199" t="s">
        <v>88</v>
      </c>
      <c r="L5" s="200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 t="shared" ref="AK5:AK36" si="3">IF($D5=11,$I5,0)</f>
        <v>0</v>
      </c>
    </row>
    <row r="6" spans="1:37" s="1" customFormat="1">
      <c r="A6" s="59">
        <v>2</v>
      </c>
      <c r="B6" s="152"/>
      <c r="C6" s="157"/>
      <c r="D6" s="154"/>
      <c r="E6" s="3"/>
      <c r="F6" s="155"/>
      <c r="G6" s="144"/>
      <c r="H6" s="156"/>
      <c r="I6" s="146">
        <f t="shared" ref="I6:I69" si="4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5">IF($B6=3,$I6,0)</f>
        <v>0</v>
      </c>
      <c r="T6" s="25">
        <f t="shared" ref="T6:T69" si="6">IF($B6=4,$I6,0)</f>
        <v>0</v>
      </c>
      <c r="U6" s="25">
        <f t="shared" ref="U6:U69" si="7">IF($B6=5,$I6,0)</f>
        <v>0</v>
      </c>
      <c r="V6" s="25">
        <f t="shared" ref="V6:V69" si="8">IF($B6=6,$I6,0)</f>
        <v>0</v>
      </c>
      <c r="W6" s="25"/>
      <c r="X6" s="25"/>
      <c r="Y6" s="7"/>
      <c r="Z6" s="25">
        <f t="shared" ref="Z6:Z69" si="9">IF($D6=0,$I6,0)</f>
        <v>0</v>
      </c>
      <c r="AA6" s="25">
        <f t="shared" ref="AA6:AA69" si="10">IF($D6=1,$I6,0)</f>
        <v>0</v>
      </c>
      <c r="AB6" s="25">
        <f t="shared" ref="AB6:AB69" si="11">IF($D6=2,$I6,0)</f>
        <v>0</v>
      </c>
      <c r="AC6" s="25">
        <f t="shared" ref="AC6:AC69" si="12">IF($D6=3,$I6,0)</f>
        <v>0</v>
      </c>
      <c r="AD6" s="25">
        <f t="shared" ref="AD6:AD69" si="13">IF($D6=4,$I6,0)</f>
        <v>0</v>
      </c>
      <c r="AE6" s="25">
        <f t="shared" ref="AE6:AE69" si="14">IF($D6=5,$I6,0)</f>
        <v>0</v>
      </c>
      <c r="AF6" s="25">
        <f t="shared" ref="AF6:AF69" si="15">IF($D6=6,$I6,0)</f>
        <v>0</v>
      </c>
      <c r="AG6" s="25">
        <f t="shared" ref="AG6:AG69" si="16">IF($D6=7,$I6,0)</f>
        <v>0</v>
      </c>
      <c r="AH6" s="25">
        <f t="shared" ref="AH6:AH69" si="17">IF($D6=8,$I6,0)</f>
        <v>0</v>
      </c>
      <c r="AI6" s="25">
        <f t="shared" ref="AI6:AI69" si="18">IF($D6=9,$I6,0)</f>
        <v>0</v>
      </c>
      <c r="AJ6" s="25">
        <f t="shared" ref="AJ6:AJ69" si="19">IF($D6=10,$I6,0)</f>
        <v>0</v>
      </c>
      <c r="AK6" s="25">
        <f t="shared" si="3"/>
        <v>0</v>
      </c>
    </row>
    <row r="7" spans="1:37" s="1" customFormat="1" ht="16.5" customHeight="1">
      <c r="A7" s="59">
        <v>3</v>
      </c>
      <c r="B7" s="152"/>
      <c r="C7" s="157"/>
      <c r="D7" s="154"/>
      <c r="E7" s="3"/>
      <c r="F7" s="155"/>
      <c r="G7" s="144"/>
      <c r="H7" s="156"/>
      <c r="I7" s="146">
        <f t="shared" si="4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5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/>
      <c r="X7" s="25"/>
      <c r="Y7" s="7"/>
      <c r="Z7" s="25">
        <f t="shared" si="9"/>
        <v>0</v>
      </c>
      <c r="AA7" s="25">
        <f t="shared" si="10"/>
        <v>0</v>
      </c>
      <c r="AB7" s="25">
        <f t="shared" si="11"/>
        <v>0</v>
      </c>
      <c r="AC7" s="25">
        <f t="shared" si="12"/>
        <v>0</v>
      </c>
      <c r="AD7" s="25">
        <f t="shared" si="13"/>
        <v>0</v>
      </c>
      <c r="AE7" s="25">
        <f t="shared" si="14"/>
        <v>0</v>
      </c>
      <c r="AF7" s="25">
        <f t="shared" si="15"/>
        <v>0</v>
      </c>
      <c r="AG7" s="25">
        <f t="shared" si="16"/>
        <v>0</v>
      </c>
      <c r="AH7" s="25">
        <f t="shared" si="17"/>
        <v>0</v>
      </c>
      <c r="AI7" s="25">
        <f t="shared" si="18"/>
        <v>0</v>
      </c>
      <c r="AJ7" s="25">
        <f t="shared" si="19"/>
        <v>0</v>
      </c>
      <c r="AK7" s="25">
        <f t="shared" si="3"/>
        <v>0</v>
      </c>
    </row>
    <row r="8" spans="1:37" s="1" customFormat="1" ht="13.5" customHeight="1">
      <c r="A8" s="59">
        <v>4</v>
      </c>
      <c r="B8" s="152"/>
      <c r="C8" s="153"/>
      <c r="D8" s="154"/>
      <c r="E8" s="3"/>
      <c r="F8" s="155"/>
      <c r="G8" s="144"/>
      <c r="H8" s="156"/>
      <c r="I8" s="146">
        <f t="shared" si="4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5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/>
      <c r="X8" s="25"/>
      <c r="Y8" s="7"/>
      <c r="Z8" s="25">
        <f t="shared" si="9"/>
        <v>0</v>
      </c>
      <c r="AA8" s="25">
        <f t="shared" si="10"/>
        <v>0</v>
      </c>
      <c r="AB8" s="25">
        <f t="shared" si="11"/>
        <v>0</v>
      </c>
      <c r="AC8" s="25">
        <f t="shared" si="12"/>
        <v>0</v>
      </c>
      <c r="AD8" s="25">
        <f t="shared" si="13"/>
        <v>0</v>
      </c>
      <c r="AE8" s="25">
        <f t="shared" si="14"/>
        <v>0</v>
      </c>
      <c r="AF8" s="25">
        <f t="shared" si="15"/>
        <v>0</v>
      </c>
      <c r="AG8" s="25">
        <f t="shared" si="16"/>
        <v>0</v>
      </c>
      <c r="AH8" s="25">
        <f t="shared" si="17"/>
        <v>0</v>
      </c>
      <c r="AI8" s="25">
        <f t="shared" si="18"/>
        <v>0</v>
      </c>
      <c r="AJ8" s="25">
        <f t="shared" si="19"/>
        <v>0</v>
      </c>
      <c r="AK8" s="25">
        <f t="shared" si="3"/>
        <v>0</v>
      </c>
    </row>
    <row r="9" spans="1:37" s="1" customFormat="1">
      <c r="A9" s="59">
        <v>5</v>
      </c>
      <c r="B9" s="158"/>
      <c r="C9" s="153"/>
      <c r="D9" s="154"/>
      <c r="E9" s="3"/>
      <c r="F9" s="155"/>
      <c r="G9" s="144"/>
      <c r="H9" s="156"/>
      <c r="I9" s="146">
        <f t="shared" si="4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/>
      <c r="X9" s="25"/>
      <c r="Y9" s="7"/>
      <c r="Z9" s="25">
        <f t="shared" si="9"/>
        <v>0</v>
      </c>
      <c r="AA9" s="25">
        <f t="shared" si="10"/>
        <v>0</v>
      </c>
      <c r="AB9" s="25">
        <f t="shared" si="11"/>
        <v>0</v>
      </c>
      <c r="AC9" s="25">
        <f t="shared" si="12"/>
        <v>0</v>
      </c>
      <c r="AD9" s="25">
        <f t="shared" si="13"/>
        <v>0</v>
      </c>
      <c r="AE9" s="25">
        <f t="shared" si="14"/>
        <v>0</v>
      </c>
      <c r="AF9" s="25">
        <f t="shared" si="15"/>
        <v>0</v>
      </c>
      <c r="AG9" s="25">
        <f t="shared" si="16"/>
        <v>0</v>
      </c>
      <c r="AH9" s="25">
        <f t="shared" si="17"/>
        <v>0</v>
      </c>
      <c r="AI9" s="25">
        <f t="shared" si="18"/>
        <v>0</v>
      </c>
      <c r="AJ9" s="25">
        <f t="shared" si="19"/>
        <v>0</v>
      </c>
      <c r="AK9" s="25">
        <f t="shared" si="3"/>
        <v>0</v>
      </c>
    </row>
    <row r="10" spans="1:37" s="1" customFormat="1">
      <c r="A10" s="59">
        <v>6</v>
      </c>
      <c r="B10" s="158"/>
      <c r="C10" s="153"/>
      <c r="D10" s="154"/>
      <c r="E10" s="3"/>
      <c r="F10" s="155"/>
      <c r="G10" s="144"/>
      <c r="H10" s="156"/>
      <c r="I10" s="146">
        <f t="shared" si="4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/>
      <c r="X10" s="25"/>
      <c r="Y10" s="7"/>
      <c r="Z10" s="25">
        <f t="shared" si="9"/>
        <v>0</v>
      </c>
      <c r="AA10" s="25">
        <f t="shared" si="10"/>
        <v>0</v>
      </c>
      <c r="AB10" s="25">
        <f t="shared" si="11"/>
        <v>0</v>
      </c>
      <c r="AC10" s="25">
        <f t="shared" si="12"/>
        <v>0</v>
      </c>
      <c r="AD10" s="25">
        <f t="shared" si="13"/>
        <v>0</v>
      </c>
      <c r="AE10" s="25">
        <f t="shared" si="14"/>
        <v>0</v>
      </c>
      <c r="AF10" s="25">
        <f t="shared" si="15"/>
        <v>0</v>
      </c>
      <c r="AG10" s="25">
        <f t="shared" si="16"/>
        <v>0</v>
      </c>
      <c r="AH10" s="25">
        <f t="shared" si="17"/>
        <v>0</v>
      </c>
      <c r="AI10" s="25">
        <f t="shared" si="18"/>
        <v>0</v>
      </c>
      <c r="AJ10" s="25">
        <f t="shared" si="19"/>
        <v>0</v>
      </c>
      <c r="AK10" s="25">
        <f t="shared" si="3"/>
        <v>0</v>
      </c>
    </row>
    <row r="11" spans="1:37" s="1" customFormat="1">
      <c r="A11" s="59">
        <v>7</v>
      </c>
      <c r="B11" s="158"/>
      <c r="C11" s="153"/>
      <c r="D11" s="154"/>
      <c r="E11" s="3"/>
      <c r="F11" s="155"/>
      <c r="G11" s="144"/>
      <c r="H11" s="156"/>
      <c r="I11" s="146">
        <f t="shared" si="4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/>
      <c r="X11" s="25"/>
      <c r="Y11" s="7"/>
      <c r="Z11" s="25">
        <f t="shared" si="9"/>
        <v>0</v>
      </c>
      <c r="AA11" s="25">
        <f t="shared" si="10"/>
        <v>0</v>
      </c>
      <c r="AB11" s="25">
        <f t="shared" si="11"/>
        <v>0</v>
      </c>
      <c r="AC11" s="25">
        <f t="shared" si="12"/>
        <v>0</v>
      </c>
      <c r="AD11" s="25">
        <f t="shared" si="13"/>
        <v>0</v>
      </c>
      <c r="AE11" s="25">
        <f t="shared" si="14"/>
        <v>0</v>
      </c>
      <c r="AF11" s="25">
        <f t="shared" si="15"/>
        <v>0</v>
      </c>
      <c r="AG11" s="25">
        <f t="shared" si="16"/>
        <v>0</v>
      </c>
      <c r="AH11" s="25">
        <f t="shared" si="17"/>
        <v>0</v>
      </c>
      <c r="AI11" s="25">
        <f t="shared" si="18"/>
        <v>0</v>
      </c>
      <c r="AJ11" s="25">
        <f t="shared" si="19"/>
        <v>0</v>
      </c>
      <c r="AK11" s="25">
        <f t="shared" si="3"/>
        <v>0</v>
      </c>
    </row>
    <row r="12" spans="1:37" s="1" customFormat="1" ht="15.75" customHeight="1">
      <c r="A12" s="59">
        <v>8</v>
      </c>
      <c r="B12" s="158"/>
      <c r="C12" s="153"/>
      <c r="D12" s="154"/>
      <c r="E12" s="3"/>
      <c r="F12" s="155"/>
      <c r="G12" s="144"/>
      <c r="H12" s="156"/>
      <c r="I12" s="146">
        <f t="shared" si="4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/>
      <c r="X12" s="25"/>
      <c r="Y12" s="7"/>
      <c r="Z12" s="25">
        <f t="shared" si="9"/>
        <v>0</v>
      </c>
      <c r="AA12" s="25">
        <f t="shared" si="10"/>
        <v>0</v>
      </c>
      <c r="AB12" s="25">
        <f t="shared" si="11"/>
        <v>0</v>
      </c>
      <c r="AC12" s="25">
        <f t="shared" si="12"/>
        <v>0</v>
      </c>
      <c r="AD12" s="25">
        <f t="shared" si="13"/>
        <v>0</v>
      </c>
      <c r="AE12" s="25">
        <f t="shared" si="14"/>
        <v>0</v>
      </c>
      <c r="AF12" s="25">
        <f t="shared" si="15"/>
        <v>0</v>
      </c>
      <c r="AG12" s="25">
        <f t="shared" si="16"/>
        <v>0</v>
      </c>
      <c r="AH12" s="25">
        <f t="shared" si="17"/>
        <v>0</v>
      </c>
      <c r="AI12" s="25">
        <f t="shared" si="18"/>
        <v>0</v>
      </c>
      <c r="AJ12" s="25">
        <f t="shared" si="19"/>
        <v>0</v>
      </c>
      <c r="AK12" s="25">
        <f t="shared" si="3"/>
        <v>0</v>
      </c>
    </row>
    <row r="13" spans="1:37" s="1" customFormat="1">
      <c r="A13" s="59">
        <v>9</v>
      </c>
      <c r="B13" s="158"/>
      <c r="C13" s="153"/>
      <c r="D13" s="154"/>
      <c r="E13" s="3"/>
      <c r="F13" s="155"/>
      <c r="G13" s="144"/>
      <c r="H13" s="156"/>
      <c r="I13" s="146">
        <f t="shared" si="4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/>
      <c r="X13" s="25"/>
      <c r="Y13" s="7"/>
      <c r="Z13" s="25">
        <f t="shared" si="9"/>
        <v>0</v>
      </c>
      <c r="AA13" s="25">
        <f t="shared" si="10"/>
        <v>0</v>
      </c>
      <c r="AB13" s="25">
        <f t="shared" si="11"/>
        <v>0</v>
      </c>
      <c r="AC13" s="25">
        <f t="shared" si="12"/>
        <v>0</v>
      </c>
      <c r="AD13" s="25">
        <f t="shared" si="13"/>
        <v>0</v>
      </c>
      <c r="AE13" s="25">
        <f t="shared" si="14"/>
        <v>0</v>
      </c>
      <c r="AF13" s="25">
        <f t="shared" si="15"/>
        <v>0</v>
      </c>
      <c r="AG13" s="25">
        <f t="shared" si="16"/>
        <v>0</v>
      </c>
      <c r="AH13" s="25">
        <f t="shared" si="17"/>
        <v>0</v>
      </c>
      <c r="AI13" s="25">
        <f t="shared" si="18"/>
        <v>0</v>
      </c>
      <c r="AJ13" s="25">
        <f t="shared" si="19"/>
        <v>0</v>
      </c>
      <c r="AK13" s="25">
        <f t="shared" si="3"/>
        <v>0</v>
      </c>
    </row>
    <row r="14" spans="1:37" s="1" customFormat="1">
      <c r="A14" s="59">
        <v>10</v>
      </c>
      <c r="B14" s="158"/>
      <c r="C14" s="153"/>
      <c r="D14" s="154"/>
      <c r="E14" s="3"/>
      <c r="F14" s="155"/>
      <c r="G14" s="144"/>
      <c r="H14" s="156"/>
      <c r="I14" s="146">
        <f t="shared" si="4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/>
      <c r="X14" s="25"/>
      <c r="Y14" s="7"/>
      <c r="Z14" s="25">
        <f t="shared" si="9"/>
        <v>0</v>
      </c>
      <c r="AA14" s="25">
        <f t="shared" si="10"/>
        <v>0</v>
      </c>
      <c r="AB14" s="25">
        <f t="shared" si="11"/>
        <v>0</v>
      </c>
      <c r="AC14" s="25">
        <f t="shared" si="12"/>
        <v>0</v>
      </c>
      <c r="AD14" s="25">
        <f t="shared" si="13"/>
        <v>0</v>
      </c>
      <c r="AE14" s="25">
        <f t="shared" si="14"/>
        <v>0</v>
      </c>
      <c r="AF14" s="25">
        <f t="shared" si="15"/>
        <v>0</v>
      </c>
      <c r="AG14" s="25">
        <f t="shared" si="16"/>
        <v>0</v>
      </c>
      <c r="AH14" s="25">
        <f t="shared" si="17"/>
        <v>0</v>
      </c>
      <c r="AI14" s="25">
        <f t="shared" si="18"/>
        <v>0</v>
      </c>
      <c r="AJ14" s="25">
        <f t="shared" si="19"/>
        <v>0</v>
      </c>
      <c r="AK14" s="25">
        <f t="shared" si="3"/>
        <v>0</v>
      </c>
    </row>
    <row r="15" spans="1:37" s="1" customFormat="1">
      <c r="A15" s="59">
        <v>11</v>
      </c>
      <c r="B15" s="158"/>
      <c r="C15" s="153"/>
      <c r="D15" s="154"/>
      <c r="E15" s="3"/>
      <c r="F15" s="155"/>
      <c r="G15" s="144"/>
      <c r="H15" s="156"/>
      <c r="I15" s="146">
        <f t="shared" si="4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5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/>
      <c r="X15" s="25"/>
      <c r="Y15" s="7"/>
      <c r="Z15" s="25">
        <f t="shared" si="9"/>
        <v>0</v>
      </c>
      <c r="AA15" s="25">
        <f t="shared" si="10"/>
        <v>0</v>
      </c>
      <c r="AB15" s="25">
        <f t="shared" si="11"/>
        <v>0</v>
      </c>
      <c r="AC15" s="25">
        <f t="shared" si="12"/>
        <v>0</v>
      </c>
      <c r="AD15" s="25">
        <f t="shared" si="13"/>
        <v>0</v>
      </c>
      <c r="AE15" s="25">
        <f t="shared" si="14"/>
        <v>0</v>
      </c>
      <c r="AF15" s="25">
        <f t="shared" si="15"/>
        <v>0</v>
      </c>
      <c r="AG15" s="25">
        <f t="shared" si="16"/>
        <v>0</v>
      </c>
      <c r="AH15" s="25">
        <f t="shared" si="17"/>
        <v>0</v>
      </c>
      <c r="AI15" s="25">
        <f t="shared" si="18"/>
        <v>0</v>
      </c>
      <c r="AJ15" s="25">
        <f t="shared" si="19"/>
        <v>0</v>
      </c>
      <c r="AK15" s="25">
        <f t="shared" si="3"/>
        <v>0</v>
      </c>
    </row>
    <row r="16" spans="1:37" s="1" customFormat="1">
      <c r="A16" s="59">
        <v>12</v>
      </c>
      <c r="B16" s="158"/>
      <c r="C16" s="153"/>
      <c r="D16" s="154"/>
      <c r="E16" s="3"/>
      <c r="F16" s="155"/>
      <c r="G16" s="144"/>
      <c r="H16" s="156"/>
      <c r="I16" s="146">
        <f t="shared" si="4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5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/>
      <c r="X16" s="25"/>
      <c r="Y16" s="7"/>
      <c r="Z16" s="25">
        <f t="shared" si="9"/>
        <v>0</v>
      </c>
      <c r="AA16" s="25">
        <f t="shared" si="10"/>
        <v>0</v>
      </c>
      <c r="AB16" s="25">
        <f t="shared" si="11"/>
        <v>0</v>
      </c>
      <c r="AC16" s="25">
        <f t="shared" si="12"/>
        <v>0</v>
      </c>
      <c r="AD16" s="25">
        <f t="shared" si="13"/>
        <v>0</v>
      </c>
      <c r="AE16" s="25">
        <f t="shared" si="14"/>
        <v>0</v>
      </c>
      <c r="AF16" s="25">
        <f t="shared" si="15"/>
        <v>0</v>
      </c>
      <c r="AG16" s="25">
        <f t="shared" si="16"/>
        <v>0</v>
      </c>
      <c r="AH16" s="25">
        <f t="shared" si="17"/>
        <v>0</v>
      </c>
      <c r="AI16" s="25">
        <f t="shared" si="18"/>
        <v>0</v>
      </c>
      <c r="AJ16" s="25">
        <f t="shared" si="19"/>
        <v>0</v>
      </c>
      <c r="AK16" s="25">
        <f t="shared" si="3"/>
        <v>0</v>
      </c>
    </row>
    <row r="17" spans="1:37" s="1" customFormat="1">
      <c r="A17" s="59">
        <v>13</v>
      </c>
      <c r="B17" s="158"/>
      <c r="C17" s="153"/>
      <c r="D17" s="154"/>
      <c r="E17" s="3"/>
      <c r="F17" s="155"/>
      <c r="G17" s="144"/>
      <c r="H17" s="156"/>
      <c r="I17" s="146">
        <f t="shared" si="4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/>
      <c r="X17" s="25"/>
      <c r="Y17" s="7"/>
      <c r="Z17" s="25">
        <f t="shared" si="9"/>
        <v>0</v>
      </c>
      <c r="AA17" s="25">
        <f t="shared" si="10"/>
        <v>0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25">
        <f t="shared" si="18"/>
        <v>0</v>
      </c>
      <c r="AJ17" s="25">
        <f t="shared" si="19"/>
        <v>0</v>
      </c>
      <c r="AK17" s="25">
        <f t="shared" si="3"/>
        <v>0</v>
      </c>
    </row>
    <row r="18" spans="1:37" s="1" customFormat="1">
      <c r="A18" s="59">
        <v>14</v>
      </c>
      <c r="B18" s="158"/>
      <c r="C18" s="153"/>
      <c r="D18" s="154"/>
      <c r="E18" s="3"/>
      <c r="F18" s="155"/>
      <c r="G18" s="144"/>
      <c r="H18" s="156"/>
      <c r="I18" s="146">
        <f t="shared" si="4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/>
      <c r="X18" s="25"/>
      <c r="Y18" s="7"/>
      <c r="Z18" s="25">
        <f t="shared" si="9"/>
        <v>0</v>
      </c>
      <c r="AA18" s="25">
        <f t="shared" si="10"/>
        <v>0</v>
      </c>
      <c r="AB18" s="25">
        <f t="shared" si="11"/>
        <v>0</v>
      </c>
      <c r="AC18" s="25">
        <f t="shared" si="12"/>
        <v>0</v>
      </c>
      <c r="AD18" s="25">
        <f t="shared" si="13"/>
        <v>0</v>
      </c>
      <c r="AE18" s="25">
        <f t="shared" si="14"/>
        <v>0</v>
      </c>
      <c r="AF18" s="25">
        <f t="shared" si="15"/>
        <v>0</v>
      </c>
      <c r="AG18" s="25">
        <f t="shared" si="16"/>
        <v>0</v>
      </c>
      <c r="AH18" s="25">
        <f t="shared" si="17"/>
        <v>0</v>
      </c>
      <c r="AI18" s="25">
        <f t="shared" si="18"/>
        <v>0</v>
      </c>
      <c r="AJ18" s="25">
        <f t="shared" si="19"/>
        <v>0</v>
      </c>
      <c r="AK18" s="25">
        <f t="shared" si="3"/>
        <v>0</v>
      </c>
    </row>
    <row r="19" spans="1:37" s="1" customFormat="1">
      <c r="A19" s="59">
        <v>15</v>
      </c>
      <c r="B19" s="158"/>
      <c r="C19" s="153"/>
      <c r="D19" s="154"/>
      <c r="E19" s="3"/>
      <c r="F19" s="155"/>
      <c r="G19" s="144"/>
      <c r="H19" s="156"/>
      <c r="I19" s="146">
        <f t="shared" si="4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/>
      <c r="X19" s="25"/>
      <c r="Y19" s="7"/>
      <c r="Z19" s="25">
        <f t="shared" si="9"/>
        <v>0</v>
      </c>
      <c r="AA19" s="25">
        <f t="shared" si="10"/>
        <v>0</v>
      </c>
      <c r="AB19" s="25">
        <f t="shared" si="11"/>
        <v>0</v>
      </c>
      <c r="AC19" s="25">
        <f t="shared" si="12"/>
        <v>0</v>
      </c>
      <c r="AD19" s="25">
        <f t="shared" si="13"/>
        <v>0</v>
      </c>
      <c r="AE19" s="25">
        <f t="shared" si="14"/>
        <v>0</v>
      </c>
      <c r="AF19" s="25">
        <f t="shared" si="15"/>
        <v>0</v>
      </c>
      <c r="AG19" s="25">
        <f t="shared" si="16"/>
        <v>0</v>
      </c>
      <c r="AH19" s="25">
        <f t="shared" si="17"/>
        <v>0</v>
      </c>
      <c r="AI19" s="25">
        <f t="shared" si="18"/>
        <v>0</v>
      </c>
      <c r="AJ19" s="25">
        <f t="shared" si="19"/>
        <v>0</v>
      </c>
      <c r="AK19" s="25">
        <f t="shared" si="3"/>
        <v>0</v>
      </c>
    </row>
    <row r="20" spans="1:37" s="1" customFormat="1">
      <c r="A20" s="59">
        <v>16</v>
      </c>
      <c r="B20" s="158"/>
      <c r="C20" s="153"/>
      <c r="D20" s="154"/>
      <c r="E20" s="3"/>
      <c r="F20" s="155"/>
      <c r="G20" s="144"/>
      <c r="H20" s="156"/>
      <c r="I20" s="146">
        <f t="shared" si="4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5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/>
      <c r="X20" s="25"/>
      <c r="Y20" s="7"/>
      <c r="Z20" s="25">
        <f t="shared" si="9"/>
        <v>0</v>
      </c>
      <c r="AA20" s="25">
        <f t="shared" si="10"/>
        <v>0</v>
      </c>
      <c r="AB20" s="25">
        <f t="shared" si="11"/>
        <v>0</v>
      </c>
      <c r="AC20" s="25">
        <f t="shared" si="12"/>
        <v>0</v>
      </c>
      <c r="AD20" s="25">
        <f t="shared" si="13"/>
        <v>0</v>
      </c>
      <c r="AE20" s="25">
        <f t="shared" si="14"/>
        <v>0</v>
      </c>
      <c r="AF20" s="25">
        <f t="shared" si="15"/>
        <v>0</v>
      </c>
      <c r="AG20" s="25">
        <f t="shared" si="16"/>
        <v>0</v>
      </c>
      <c r="AH20" s="25">
        <f t="shared" si="17"/>
        <v>0</v>
      </c>
      <c r="AI20" s="25">
        <f t="shared" si="18"/>
        <v>0</v>
      </c>
      <c r="AJ20" s="25">
        <f t="shared" si="19"/>
        <v>0</v>
      </c>
      <c r="AK20" s="25">
        <f t="shared" si="3"/>
        <v>0</v>
      </c>
    </row>
    <row r="21" spans="1:37" s="1" customFormat="1" ht="15.75" customHeight="1">
      <c r="A21" s="59">
        <v>17</v>
      </c>
      <c r="B21" s="158"/>
      <c r="C21" s="153"/>
      <c r="D21" s="154"/>
      <c r="E21" s="3"/>
      <c r="F21" s="155"/>
      <c r="G21" s="144"/>
      <c r="H21" s="156"/>
      <c r="I21" s="146">
        <f t="shared" si="4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/>
      <c r="X21" s="25"/>
      <c r="Y21" s="7"/>
      <c r="Z21" s="25">
        <f t="shared" si="9"/>
        <v>0</v>
      </c>
      <c r="AA21" s="25">
        <f t="shared" si="10"/>
        <v>0</v>
      </c>
      <c r="AB21" s="25">
        <f t="shared" si="11"/>
        <v>0</v>
      </c>
      <c r="AC21" s="25">
        <f t="shared" si="12"/>
        <v>0</v>
      </c>
      <c r="AD21" s="25">
        <f t="shared" si="13"/>
        <v>0</v>
      </c>
      <c r="AE21" s="25">
        <f t="shared" si="14"/>
        <v>0</v>
      </c>
      <c r="AF21" s="25">
        <f t="shared" si="15"/>
        <v>0</v>
      </c>
      <c r="AG21" s="25">
        <f t="shared" si="16"/>
        <v>0</v>
      </c>
      <c r="AH21" s="25">
        <f t="shared" si="17"/>
        <v>0</v>
      </c>
      <c r="AI21" s="25">
        <f t="shared" si="18"/>
        <v>0</v>
      </c>
      <c r="AJ21" s="25">
        <f t="shared" si="19"/>
        <v>0</v>
      </c>
      <c r="AK21" s="25">
        <f t="shared" si="3"/>
        <v>0</v>
      </c>
    </row>
    <row r="22" spans="1:37" s="1" customFormat="1">
      <c r="A22" s="59">
        <v>18</v>
      </c>
      <c r="B22" s="158"/>
      <c r="C22" s="153"/>
      <c r="D22" s="154"/>
      <c r="E22" s="3"/>
      <c r="F22" s="155"/>
      <c r="G22" s="144"/>
      <c r="H22" s="156"/>
      <c r="I22" s="146">
        <f t="shared" si="4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/>
      <c r="X22" s="25"/>
      <c r="Y22" s="7"/>
      <c r="Z22" s="25">
        <f t="shared" si="9"/>
        <v>0</v>
      </c>
      <c r="AA22" s="25">
        <f t="shared" si="10"/>
        <v>0</v>
      </c>
      <c r="AB22" s="25">
        <f t="shared" si="11"/>
        <v>0</v>
      </c>
      <c r="AC22" s="25">
        <f t="shared" si="12"/>
        <v>0</v>
      </c>
      <c r="AD22" s="25">
        <f t="shared" si="13"/>
        <v>0</v>
      </c>
      <c r="AE22" s="25">
        <f t="shared" si="14"/>
        <v>0</v>
      </c>
      <c r="AF22" s="25">
        <f t="shared" si="15"/>
        <v>0</v>
      </c>
      <c r="AG22" s="25">
        <f t="shared" si="16"/>
        <v>0</v>
      </c>
      <c r="AH22" s="25">
        <f t="shared" si="17"/>
        <v>0</v>
      </c>
      <c r="AI22" s="25">
        <f t="shared" si="18"/>
        <v>0</v>
      </c>
      <c r="AJ22" s="25">
        <f t="shared" si="19"/>
        <v>0</v>
      </c>
      <c r="AK22" s="25">
        <f t="shared" si="3"/>
        <v>0</v>
      </c>
    </row>
    <row r="23" spans="1:37" s="1" customFormat="1">
      <c r="A23" s="59">
        <v>19</v>
      </c>
      <c r="B23" s="158"/>
      <c r="C23" s="153"/>
      <c r="D23" s="154"/>
      <c r="E23" s="3"/>
      <c r="F23" s="155"/>
      <c r="G23" s="144"/>
      <c r="H23" s="156"/>
      <c r="I23" s="146">
        <f t="shared" si="4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/>
      <c r="X23" s="25"/>
      <c r="Y23" s="7"/>
      <c r="Z23" s="25">
        <f t="shared" si="9"/>
        <v>0</v>
      </c>
      <c r="AA23" s="25">
        <f t="shared" si="10"/>
        <v>0</v>
      </c>
      <c r="AB23" s="25">
        <f t="shared" si="11"/>
        <v>0</v>
      </c>
      <c r="AC23" s="25">
        <f t="shared" si="12"/>
        <v>0</v>
      </c>
      <c r="AD23" s="25">
        <f t="shared" si="13"/>
        <v>0</v>
      </c>
      <c r="AE23" s="25">
        <f t="shared" si="14"/>
        <v>0</v>
      </c>
      <c r="AF23" s="25">
        <f t="shared" si="15"/>
        <v>0</v>
      </c>
      <c r="AG23" s="25">
        <f t="shared" si="16"/>
        <v>0</v>
      </c>
      <c r="AH23" s="25">
        <f t="shared" si="17"/>
        <v>0</v>
      </c>
      <c r="AI23" s="25">
        <f t="shared" si="18"/>
        <v>0</v>
      </c>
      <c r="AJ23" s="25">
        <f t="shared" si="19"/>
        <v>0</v>
      </c>
      <c r="AK23" s="25">
        <f t="shared" si="3"/>
        <v>0</v>
      </c>
    </row>
    <row r="24" spans="1:37" s="1" customFormat="1">
      <c r="A24" s="59">
        <v>20</v>
      </c>
      <c r="B24" s="158"/>
      <c r="C24" s="153"/>
      <c r="D24" s="154"/>
      <c r="E24" s="3"/>
      <c r="F24" s="155"/>
      <c r="G24" s="144"/>
      <c r="H24" s="156"/>
      <c r="I24" s="146">
        <f t="shared" si="4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/>
      <c r="X24" s="25"/>
      <c r="Y24" s="7"/>
      <c r="Z24" s="25">
        <f t="shared" si="9"/>
        <v>0</v>
      </c>
      <c r="AA24" s="25">
        <f t="shared" si="10"/>
        <v>0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 t="shared" si="17"/>
        <v>0</v>
      </c>
      <c r="AI24" s="25">
        <f t="shared" si="18"/>
        <v>0</v>
      </c>
      <c r="AJ24" s="25">
        <f t="shared" si="19"/>
        <v>0</v>
      </c>
      <c r="AK24" s="25">
        <f t="shared" si="3"/>
        <v>0</v>
      </c>
    </row>
    <row r="25" spans="1:37" s="1" customFormat="1">
      <c r="A25" s="59">
        <v>21</v>
      </c>
      <c r="B25" s="158"/>
      <c r="C25" s="153"/>
      <c r="D25" s="154"/>
      <c r="E25" s="3"/>
      <c r="F25" s="155"/>
      <c r="G25" s="144"/>
      <c r="H25" s="156"/>
      <c r="I25" s="146">
        <f t="shared" si="4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/>
      <c r="X25" s="25"/>
      <c r="Y25" s="7"/>
      <c r="Z25" s="25">
        <f t="shared" si="9"/>
        <v>0</v>
      </c>
      <c r="AA25" s="25">
        <f t="shared" si="10"/>
        <v>0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25">
        <f t="shared" si="18"/>
        <v>0</v>
      </c>
      <c r="AJ25" s="25">
        <f t="shared" si="19"/>
        <v>0</v>
      </c>
      <c r="AK25" s="25">
        <f t="shared" si="3"/>
        <v>0</v>
      </c>
    </row>
    <row r="26" spans="1:37" s="1" customFormat="1">
      <c r="A26" s="59">
        <v>22</v>
      </c>
      <c r="B26" s="158"/>
      <c r="C26" s="153"/>
      <c r="D26" s="154"/>
      <c r="E26" s="3"/>
      <c r="F26" s="155"/>
      <c r="G26" s="144"/>
      <c r="H26" s="156"/>
      <c r="I26" s="146">
        <f t="shared" si="4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/>
      <c r="X26" s="25"/>
      <c r="Y26" s="7"/>
      <c r="Z26" s="25">
        <f t="shared" si="9"/>
        <v>0</v>
      </c>
      <c r="AA26" s="25">
        <f t="shared" si="10"/>
        <v>0</v>
      </c>
      <c r="AB26" s="25">
        <f t="shared" si="11"/>
        <v>0</v>
      </c>
      <c r="AC26" s="25">
        <f t="shared" si="12"/>
        <v>0</v>
      </c>
      <c r="AD26" s="25">
        <f t="shared" si="13"/>
        <v>0</v>
      </c>
      <c r="AE26" s="25">
        <f t="shared" si="14"/>
        <v>0</v>
      </c>
      <c r="AF26" s="25">
        <f t="shared" si="15"/>
        <v>0</v>
      </c>
      <c r="AG26" s="25">
        <f t="shared" si="16"/>
        <v>0</v>
      </c>
      <c r="AH26" s="25">
        <f t="shared" si="17"/>
        <v>0</v>
      </c>
      <c r="AI26" s="25">
        <f t="shared" si="18"/>
        <v>0</v>
      </c>
      <c r="AJ26" s="25">
        <f t="shared" si="19"/>
        <v>0</v>
      </c>
      <c r="AK26" s="25">
        <f t="shared" si="3"/>
        <v>0</v>
      </c>
    </row>
    <row r="27" spans="1:37" s="1" customFormat="1">
      <c r="A27" s="59">
        <v>23</v>
      </c>
      <c r="B27" s="158"/>
      <c r="C27" s="153"/>
      <c r="D27" s="154"/>
      <c r="E27" s="3"/>
      <c r="F27" s="155"/>
      <c r="G27" s="144"/>
      <c r="H27" s="156"/>
      <c r="I27" s="146">
        <f t="shared" si="4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/>
      <c r="X27" s="25"/>
      <c r="Y27" s="7"/>
      <c r="Z27" s="25">
        <f t="shared" si="9"/>
        <v>0</v>
      </c>
      <c r="AA27" s="25">
        <f t="shared" si="10"/>
        <v>0</v>
      </c>
      <c r="AB27" s="25">
        <f t="shared" si="11"/>
        <v>0</v>
      </c>
      <c r="AC27" s="25">
        <f t="shared" si="12"/>
        <v>0</v>
      </c>
      <c r="AD27" s="25">
        <f t="shared" si="13"/>
        <v>0</v>
      </c>
      <c r="AE27" s="25">
        <f t="shared" si="14"/>
        <v>0</v>
      </c>
      <c r="AF27" s="25">
        <f t="shared" si="15"/>
        <v>0</v>
      </c>
      <c r="AG27" s="25">
        <f t="shared" si="16"/>
        <v>0</v>
      </c>
      <c r="AH27" s="25">
        <f t="shared" si="17"/>
        <v>0</v>
      </c>
      <c r="AI27" s="25">
        <f t="shared" si="18"/>
        <v>0</v>
      </c>
      <c r="AJ27" s="25">
        <f t="shared" si="19"/>
        <v>0</v>
      </c>
      <c r="AK27" s="25">
        <f t="shared" si="3"/>
        <v>0</v>
      </c>
    </row>
    <row r="28" spans="1:37" s="1" customFormat="1">
      <c r="A28" s="59">
        <v>24</v>
      </c>
      <c r="B28" s="158"/>
      <c r="C28" s="153"/>
      <c r="D28" s="154"/>
      <c r="E28" s="3"/>
      <c r="F28" s="155"/>
      <c r="G28" s="144"/>
      <c r="H28" s="156"/>
      <c r="I28" s="146">
        <f t="shared" si="4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/>
      <c r="X28" s="25"/>
      <c r="Y28" s="7"/>
      <c r="Z28" s="25">
        <f t="shared" si="9"/>
        <v>0</v>
      </c>
      <c r="AA28" s="25">
        <f t="shared" si="10"/>
        <v>0</v>
      </c>
      <c r="AB28" s="25">
        <f t="shared" si="11"/>
        <v>0</v>
      </c>
      <c r="AC28" s="25">
        <f t="shared" si="12"/>
        <v>0</v>
      </c>
      <c r="AD28" s="25">
        <f t="shared" si="13"/>
        <v>0</v>
      </c>
      <c r="AE28" s="25">
        <f t="shared" si="14"/>
        <v>0</v>
      </c>
      <c r="AF28" s="25">
        <f t="shared" si="15"/>
        <v>0</v>
      </c>
      <c r="AG28" s="25">
        <f t="shared" si="16"/>
        <v>0</v>
      </c>
      <c r="AH28" s="25">
        <f t="shared" si="17"/>
        <v>0</v>
      </c>
      <c r="AI28" s="25">
        <f t="shared" si="18"/>
        <v>0</v>
      </c>
      <c r="AJ28" s="25">
        <f t="shared" si="19"/>
        <v>0</v>
      </c>
      <c r="AK28" s="25">
        <f t="shared" si="3"/>
        <v>0</v>
      </c>
    </row>
    <row r="29" spans="1:37" s="1" customFormat="1">
      <c r="A29" s="59">
        <v>25</v>
      </c>
      <c r="B29" s="158"/>
      <c r="C29" s="153"/>
      <c r="D29" s="154"/>
      <c r="E29" s="3"/>
      <c r="F29" s="155"/>
      <c r="G29" s="144"/>
      <c r="H29" s="156"/>
      <c r="I29" s="146">
        <f t="shared" si="4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/>
      <c r="X29" s="25"/>
      <c r="Y29" s="7"/>
      <c r="Z29" s="25">
        <f t="shared" si="9"/>
        <v>0</v>
      </c>
      <c r="AA29" s="25">
        <f t="shared" si="10"/>
        <v>0</v>
      </c>
      <c r="AB29" s="25">
        <f t="shared" si="11"/>
        <v>0</v>
      </c>
      <c r="AC29" s="25">
        <f t="shared" si="12"/>
        <v>0</v>
      </c>
      <c r="AD29" s="25">
        <f t="shared" si="13"/>
        <v>0</v>
      </c>
      <c r="AE29" s="25">
        <f t="shared" si="14"/>
        <v>0</v>
      </c>
      <c r="AF29" s="25">
        <f t="shared" si="15"/>
        <v>0</v>
      </c>
      <c r="AG29" s="25">
        <f t="shared" si="16"/>
        <v>0</v>
      </c>
      <c r="AH29" s="25">
        <f t="shared" si="17"/>
        <v>0</v>
      </c>
      <c r="AI29" s="25">
        <f t="shared" si="18"/>
        <v>0</v>
      </c>
      <c r="AJ29" s="25">
        <f t="shared" si="19"/>
        <v>0</v>
      </c>
      <c r="AK29" s="25">
        <f t="shared" si="3"/>
        <v>0</v>
      </c>
    </row>
    <row r="30" spans="1:37" s="1" customFormat="1">
      <c r="A30" s="59">
        <v>26</v>
      </c>
      <c r="B30" s="158"/>
      <c r="C30" s="153"/>
      <c r="D30" s="154"/>
      <c r="E30" s="3"/>
      <c r="F30" s="155"/>
      <c r="G30" s="144"/>
      <c r="H30" s="156"/>
      <c r="I30" s="146">
        <f t="shared" si="4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/>
      <c r="X30" s="25"/>
      <c r="Y30" s="7"/>
      <c r="Z30" s="25">
        <f t="shared" si="9"/>
        <v>0</v>
      </c>
      <c r="AA30" s="25">
        <f t="shared" si="10"/>
        <v>0</v>
      </c>
      <c r="AB30" s="25">
        <f t="shared" si="11"/>
        <v>0</v>
      </c>
      <c r="AC30" s="25">
        <f t="shared" si="12"/>
        <v>0</v>
      </c>
      <c r="AD30" s="25">
        <f t="shared" si="13"/>
        <v>0</v>
      </c>
      <c r="AE30" s="25">
        <f t="shared" si="14"/>
        <v>0</v>
      </c>
      <c r="AF30" s="25">
        <f t="shared" si="15"/>
        <v>0</v>
      </c>
      <c r="AG30" s="25">
        <f t="shared" si="16"/>
        <v>0</v>
      </c>
      <c r="AH30" s="25">
        <f t="shared" si="17"/>
        <v>0</v>
      </c>
      <c r="AI30" s="25">
        <f t="shared" si="18"/>
        <v>0</v>
      </c>
      <c r="AJ30" s="25">
        <f t="shared" si="19"/>
        <v>0</v>
      </c>
      <c r="AK30" s="25">
        <f t="shared" si="3"/>
        <v>0</v>
      </c>
    </row>
    <row r="31" spans="1:37" s="1" customFormat="1">
      <c r="A31" s="59">
        <v>27</v>
      </c>
      <c r="B31" s="158"/>
      <c r="C31" s="153"/>
      <c r="D31" s="154"/>
      <c r="E31" s="3"/>
      <c r="F31" s="155"/>
      <c r="G31" s="144"/>
      <c r="H31" s="156"/>
      <c r="I31" s="146">
        <f t="shared" si="4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/>
      <c r="X31" s="25"/>
      <c r="Y31" s="7"/>
      <c r="Z31" s="25">
        <f t="shared" si="9"/>
        <v>0</v>
      </c>
      <c r="AA31" s="25">
        <f t="shared" si="10"/>
        <v>0</v>
      </c>
      <c r="AB31" s="25">
        <f t="shared" si="11"/>
        <v>0</v>
      </c>
      <c r="AC31" s="25">
        <f t="shared" si="12"/>
        <v>0</v>
      </c>
      <c r="AD31" s="25">
        <f t="shared" si="13"/>
        <v>0</v>
      </c>
      <c r="AE31" s="25">
        <f t="shared" si="14"/>
        <v>0</v>
      </c>
      <c r="AF31" s="25">
        <f t="shared" si="15"/>
        <v>0</v>
      </c>
      <c r="AG31" s="25">
        <f t="shared" si="16"/>
        <v>0</v>
      </c>
      <c r="AH31" s="25">
        <f t="shared" si="17"/>
        <v>0</v>
      </c>
      <c r="AI31" s="25">
        <f t="shared" si="18"/>
        <v>0</v>
      </c>
      <c r="AJ31" s="25">
        <f t="shared" si="19"/>
        <v>0</v>
      </c>
      <c r="AK31" s="25">
        <f t="shared" si="3"/>
        <v>0</v>
      </c>
    </row>
    <row r="32" spans="1:37" s="1" customFormat="1">
      <c r="A32" s="59">
        <v>28</v>
      </c>
      <c r="B32" s="158"/>
      <c r="C32" s="153"/>
      <c r="D32" s="154"/>
      <c r="E32" s="3"/>
      <c r="F32" s="155"/>
      <c r="G32" s="144"/>
      <c r="H32" s="156"/>
      <c r="I32" s="146">
        <f t="shared" si="4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/>
      <c r="X32" s="25"/>
      <c r="Y32" s="7"/>
      <c r="Z32" s="25">
        <f t="shared" si="9"/>
        <v>0</v>
      </c>
      <c r="AA32" s="25">
        <f t="shared" si="10"/>
        <v>0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5">
        <f t="shared" si="14"/>
        <v>0</v>
      </c>
      <c r="AF32" s="25">
        <f t="shared" si="15"/>
        <v>0</v>
      </c>
      <c r="AG32" s="25">
        <f t="shared" si="16"/>
        <v>0</v>
      </c>
      <c r="AH32" s="25">
        <f t="shared" si="17"/>
        <v>0</v>
      </c>
      <c r="AI32" s="25">
        <f t="shared" si="18"/>
        <v>0</v>
      </c>
      <c r="AJ32" s="25">
        <f t="shared" si="19"/>
        <v>0</v>
      </c>
      <c r="AK32" s="25">
        <f t="shared" si="3"/>
        <v>0</v>
      </c>
    </row>
    <row r="33" spans="1:37" s="1" customFormat="1">
      <c r="A33" s="59">
        <v>29</v>
      </c>
      <c r="B33" s="158"/>
      <c r="C33" s="153"/>
      <c r="D33" s="154"/>
      <c r="E33" s="3"/>
      <c r="F33" s="155"/>
      <c r="G33" s="144"/>
      <c r="H33" s="156"/>
      <c r="I33" s="146">
        <f t="shared" si="4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/>
      <c r="X33" s="25"/>
      <c r="Y33" s="7"/>
      <c r="Z33" s="25">
        <f t="shared" si="9"/>
        <v>0</v>
      </c>
      <c r="AA33" s="25">
        <f t="shared" si="10"/>
        <v>0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5">
        <f t="shared" si="14"/>
        <v>0</v>
      </c>
      <c r="AF33" s="25">
        <f t="shared" si="15"/>
        <v>0</v>
      </c>
      <c r="AG33" s="25">
        <f t="shared" si="16"/>
        <v>0</v>
      </c>
      <c r="AH33" s="25">
        <f t="shared" si="17"/>
        <v>0</v>
      </c>
      <c r="AI33" s="25">
        <f t="shared" si="18"/>
        <v>0</v>
      </c>
      <c r="AJ33" s="25">
        <f t="shared" si="19"/>
        <v>0</v>
      </c>
      <c r="AK33" s="25">
        <f t="shared" si="3"/>
        <v>0</v>
      </c>
    </row>
    <row r="34" spans="1:37" s="1" customFormat="1">
      <c r="A34" s="59">
        <v>30</v>
      </c>
      <c r="B34" s="158"/>
      <c r="C34" s="153"/>
      <c r="D34" s="154"/>
      <c r="E34" s="3"/>
      <c r="F34" s="155"/>
      <c r="G34" s="144"/>
      <c r="H34" s="156"/>
      <c r="I34" s="146">
        <f t="shared" si="4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/>
      <c r="X34" s="25"/>
      <c r="Y34" s="7"/>
      <c r="Z34" s="25">
        <f t="shared" si="9"/>
        <v>0</v>
      </c>
      <c r="AA34" s="25">
        <f t="shared" si="10"/>
        <v>0</v>
      </c>
      <c r="AB34" s="25">
        <f t="shared" si="11"/>
        <v>0</v>
      </c>
      <c r="AC34" s="25">
        <f t="shared" si="12"/>
        <v>0</v>
      </c>
      <c r="AD34" s="25">
        <f t="shared" si="13"/>
        <v>0</v>
      </c>
      <c r="AE34" s="25">
        <f t="shared" si="14"/>
        <v>0</v>
      </c>
      <c r="AF34" s="25">
        <f t="shared" si="15"/>
        <v>0</v>
      </c>
      <c r="AG34" s="25">
        <f t="shared" si="16"/>
        <v>0</v>
      </c>
      <c r="AH34" s="25">
        <f t="shared" si="17"/>
        <v>0</v>
      </c>
      <c r="AI34" s="25">
        <f t="shared" si="18"/>
        <v>0</v>
      </c>
      <c r="AJ34" s="25">
        <f t="shared" si="19"/>
        <v>0</v>
      </c>
      <c r="AK34" s="25">
        <f t="shared" si="3"/>
        <v>0</v>
      </c>
    </row>
    <row r="35" spans="1:37" s="1" customFormat="1">
      <c r="A35" s="59">
        <v>31</v>
      </c>
      <c r="B35" s="158"/>
      <c r="C35" s="153"/>
      <c r="D35" s="154"/>
      <c r="E35" s="3"/>
      <c r="F35" s="155"/>
      <c r="G35" s="144"/>
      <c r="H35" s="156"/>
      <c r="I35" s="146">
        <f t="shared" si="4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/>
      <c r="X35" s="25"/>
      <c r="Y35" s="7"/>
      <c r="Z35" s="25">
        <f t="shared" si="9"/>
        <v>0</v>
      </c>
      <c r="AA35" s="25">
        <f t="shared" si="10"/>
        <v>0</v>
      </c>
      <c r="AB35" s="25">
        <f t="shared" si="11"/>
        <v>0</v>
      </c>
      <c r="AC35" s="25">
        <f t="shared" si="12"/>
        <v>0</v>
      </c>
      <c r="AD35" s="25">
        <f t="shared" si="13"/>
        <v>0</v>
      </c>
      <c r="AE35" s="25">
        <f t="shared" si="14"/>
        <v>0</v>
      </c>
      <c r="AF35" s="25">
        <f t="shared" si="15"/>
        <v>0</v>
      </c>
      <c r="AG35" s="25">
        <f t="shared" si="16"/>
        <v>0</v>
      </c>
      <c r="AH35" s="25">
        <f t="shared" si="17"/>
        <v>0</v>
      </c>
      <c r="AI35" s="25">
        <f t="shared" si="18"/>
        <v>0</v>
      </c>
      <c r="AJ35" s="25">
        <f t="shared" si="19"/>
        <v>0</v>
      </c>
      <c r="AK35" s="25">
        <f t="shared" si="3"/>
        <v>0</v>
      </c>
    </row>
    <row r="36" spans="1:37" s="1" customFormat="1">
      <c r="A36" s="59">
        <v>32</v>
      </c>
      <c r="B36" s="158"/>
      <c r="C36" s="153"/>
      <c r="D36" s="154"/>
      <c r="E36" s="3"/>
      <c r="F36" s="155"/>
      <c r="G36" s="144"/>
      <c r="H36" s="156"/>
      <c r="I36" s="146">
        <f t="shared" si="4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/>
      <c r="X36" s="25"/>
      <c r="Y36" s="7"/>
      <c r="Z36" s="25">
        <f t="shared" si="9"/>
        <v>0</v>
      </c>
      <c r="AA36" s="25">
        <f t="shared" si="10"/>
        <v>0</v>
      </c>
      <c r="AB36" s="25">
        <f t="shared" si="11"/>
        <v>0</v>
      </c>
      <c r="AC36" s="25">
        <f t="shared" si="12"/>
        <v>0</v>
      </c>
      <c r="AD36" s="25">
        <f t="shared" si="13"/>
        <v>0</v>
      </c>
      <c r="AE36" s="25">
        <f t="shared" si="14"/>
        <v>0</v>
      </c>
      <c r="AF36" s="25">
        <f t="shared" si="15"/>
        <v>0</v>
      </c>
      <c r="AG36" s="25">
        <f t="shared" si="16"/>
        <v>0</v>
      </c>
      <c r="AH36" s="25">
        <f t="shared" si="17"/>
        <v>0</v>
      </c>
      <c r="AI36" s="25">
        <f t="shared" si="18"/>
        <v>0</v>
      </c>
      <c r="AJ36" s="25">
        <f t="shared" si="19"/>
        <v>0</v>
      </c>
      <c r="AK36" s="25">
        <f t="shared" si="3"/>
        <v>0</v>
      </c>
    </row>
    <row r="37" spans="1:37" s="1" customFormat="1">
      <c r="A37" s="59">
        <v>33</v>
      </c>
      <c r="B37" s="158"/>
      <c r="C37" s="153"/>
      <c r="D37" s="154"/>
      <c r="E37" s="3"/>
      <c r="F37" s="155"/>
      <c r="G37" s="144"/>
      <c r="H37" s="156"/>
      <c r="I37" s="146">
        <f t="shared" si="4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/>
      <c r="X37" s="25"/>
      <c r="Y37" s="7"/>
      <c r="Z37" s="25">
        <f t="shared" si="9"/>
        <v>0</v>
      </c>
      <c r="AA37" s="25">
        <f t="shared" si="10"/>
        <v>0</v>
      </c>
      <c r="AB37" s="25">
        <f t="shared" si="11"/>
        <v>0</v>
      </c>
      <c r="AC37" s="25">
        <f t="shared" si="12"/>
        <v>0</v>
      </c>
      <c r="AD37" s="25">
        <f t="shared" si="13"/>
        <v>0</v>
      </c>
      <c r="AE37" s="25">
        <f t="shared" si="14"/>
        <v>0</v>
      </c>
      <c r="AF37" s="25">
        <f t="shared" si="15"/>
        <v>0</v>
      </c>
      <c r="AG37" s="25">
        <f t="shared" si="16"/>
        <v>0</v>
      </c>
      <c r="AH37" s="25">
        <f t="shared" si="17"/>
        <v>0</v>
      </c>
      <c r="AI37" s="25">
        <f t="shared" si="18"/>
        <v>0</v>
      </c>
      <c r="AJ37" s="25">
        <f t="shared" si="19"/>
        <v>0</v>
      </c>
      <c r="AK37" s="25">
        <f t="shared" ref="AK37:AK68" si="21">IF($D37=11,$I37,0)</f>
        <v>0</v>
      </c>
    </row>
    <row r="38" spans="1:37" s="1" customFormat="1">
      <c r="A38" s="59">
        <v>34</v>
      </c>
      <c r="B38" s="158"/>
      <c r="C38" s="159"/>
      <c r="D38" s="154"/>
      <c r="E38" s="3"/>
      <c r="F38" s="155"/>
      <c r="G38" s="144"/>
      <c r="H38" s="156"/>
      <c r="I38" s="146">
        <f t="shared" si="4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/>
      <c r="X38" s="25"/>
      <c r="Y38" s="7"/>
      <c r="Z38" s="25">
        <f t="shared" si="9"/>
        <v>0</v>
      </c>
      <c r="AA38" s="25">
        <f t="shared" si="10"/>
        <v>0</v>
      </c>
      <c r="AB38" s="25">
        <f t="shared" si="11"/>
        <v>0</v>
      </c>
      <c r="AC38" s="25">
        <f t="shared" si="12"/>
        <v>0</v>
      </c>
      <c r="AD38" s="25">
        <f t="shared" si="13"/>
        <v>0</v>
      </c>
      <c r="AE38" s="25">
        <f t="shared" si="14"/>
        <v>0</v>
      </c>
      <c r="AF38" s="25">
        <f t="shared" si="15"/>
        <v>0</v>
      </c>
      <c r="AG38" s="25">
        <f t="shared" si="16"/>
        <v>0</v>
      </c>
      <c r="AH38" s="25">
        <f t="shared" si="17"/>
        <v>0</v>
      </c>
      <c r="AI38" s="25">
        <f t="shared" si="18"/>
        <v>0</v>
      </c>
      <c r="AJ38" s="25">
        <f t="shared" si="19"/>
        <v>0</v>
      </c>
      <c r="AK38" s="25">
        <f t="shared" si="21"/>
        <v>0</v>
      </c>
    </row>
    <row r="39" spans="1:37" s="1" customFormat="1">
      <c r="A39" s="59">
        <v>35</v>
      </c>
      <c r="B39" s="158"/>
      <c r="C39" s="159"/>
      <c r="D39" s="154"/>
      <c r="E39" s="3"/>
      <c r="F39" s="155"/>
      <c r="G39" s="144"/>
      <c r="H39" s="156"/>
      <c r="I39" s="146">
        <f t="shared" si="4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/>
      <c r="X39" s="25"/>
      <c r="Y39" s="7"/>
      <c r="Z39" s="25">
        <f t="shared" si="9"/>
        <v>0</v>
      </c>
      <c r="AA39" s="25">
        <f t="shared" si="10"/>
        <v>0</v>
      </c>
      <c r="AB39" s="25">
        <f t="shared" si="11"/>
        <v>0</v>
      </c>
      <c r="AC39" s="25">
        <f t="shared" si="12"/>
        <v>0</v>
      </c>
      <c r="AD39" s="25">
        <f t="shared" si="13"/>
        <v>0</v>
      </c>
      <c r="AE39" s="25">
        <f t="shared" si="14"/>
        <v>0</v>
      </c>
      <c r="AF39" s="25">
        <f t="shared" si="15"/>
        <v>0</v>
      </c>
      <c r="AG39" s="25">
        <f t="shared" si="16"/>
        <v>0</v>
      </c>
      <c r="AH39" s="25">
        <f t="shared" si="17"/>
        <v>0</v>
      </c>
      <c r="AI39" s="25">
        <f t="shared" si="18"/>
        <v>0</v>
      </c>
      <c r="AJ39" s="25">
        <f t="shared" si="19"/>
        <v>0</v>
      </c>
      <c r="AK39" s="25">
        <f t="shared" si="21"/>
        <v>0</v>
      </c>
    </row>
    <row r="40" spans="1:37" s="1" customFormat="1">
      <c r="A40" s="59">
        <v>36</v>
      </c>
      <c r="B40" s="158"/>
      <c r="C40" s="159"/>
      <c r="D40" s="154"/>
      <c r="E40" s="3"/>
      <c r="F40" s="155"/>
      <c r="G40" s="144"/>
      <c r="H40" s="156"/>
      <c r="I40" s="146">
        <f t="shared" si="4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/>
      <c r="X40" s="25"/>
      <c r="Y40" s="7"/>
      <c r="Z40" s="25">
        <f t="shared" si="9"/>
        <v>0</v>
      </c>
      <c r="AA40" s="25">
        <f t="shared" si="10"/>
        <v>0</v>
      </c>
      <c r="AB40" s="25">
        <f t="shared" si="11"/>
        <v>0</v>
      </c>
      <c r="AC40" s="25">
        <f t="shared" si="12"/>
        <v>0</v>
      </c>
      <c r="AD40" s="25">
        <f t="shared" si="13"/>
        <v>0</v>
      </c>
      <c r="AE40" s="25">
        <f t="shared" si="14"/>
        <v>0</v>
      </c>
      <c r="AF40" s="25">
        <f t="shared" si="15"/>
        <v>0</v>
      </c>
      <c r="AG40" s="25">
        <f t="shared" si="16"/>
        <v>0</v>
      </c>
      <c r="AH40" s="25">
        <f t="shared" si="17"/>
        <v>0</v>
      </c>
      <c r="AI40" s="25">
        <f t="shared" si="18"/>
        <v>0</v>
      </c>
      <c r="AJ40" s="25">
        <f t="shared" si="19"/>
        <v>0</v>
      </c>
      <c r="AK40" s="25">
        <f t="shared" si="21"/>
        <v>0</v>
      </c>
    </row>
    <row r="41" spans="1:37" s="1" customFormat="1">
      <c r="A41" s="59">
        <v>37</v>
      </c>
      <c r="B41" s="158"/>
      <c r="C41" s="159"/>
      <c r="D41" s="154"/>
      <c r="E41" s="3"/>
      <c r="F41" s="155"/>
      <c r="G41" s="144"/>
      <c r="H41" s="156"/>
      <c r="I41" s="146">
        <f t="shared" si="4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/>
      <c r="X41" s="25"/>
      <c r="Y41" s="7"/>
      <c r="Z41" s="25">
        <f t="shared" si="9"/>
        <v>0</v>
      </c>
      <c r="AA41" s="25">
        <f t="shared" si="10"/>
        <v>0</v>
      </c>
      <c r="AB41" s="25">
        <f t="shared" si="11"/>
        <v>0</v>
      </c>
      <c r="AC41" s="25">
        <f t="shared" si="12"/>
        <v>0</v>
      </c>
      <c r="AD41" s="25">
        <f t="shared" si="13"/>
        <v>0</v>
      </c>
      <c r="AE41" s="25">
        <f t="shared" si="14"/>
        <v>0</v>
      </c>
      <c r="AF41" s="25">
        <f t="shared" si="15"/>
        <v>0</v>
      </c>
      <c r="AG41" s="25">
        <f t="shared" si="16"/>
        <v>0</v>
      </c>
      <c r="AH41" s="25">
        <f t="shared" si="17"/>
        <v>0</v>
      </c>
      <c r="AI41" s="25">
        <f t="shared" si="18"/>
        <v>0</v>
      </c>
      <c r="AJ41" s="25">
        <f t="shared" si="19"/>
        <v>0</v>
      </c>
      <c r="AK41" s="25">
        <f t="shared" si="21"/>
        <v>0</v>
      </c>
    </row>
    <row r="42" spans="1:37" s="1" customFormat="1">
      <c r="A42" s="59">
        <v>38</v>
      </c>
      <c r="B42" s="158"/>
      <c r="C42" s="159"/>
      <c r="D42" s="154"/>
      <c r="E42" s="3"/>
      <c r="F42" s="155"/>
      <c r="G42" s="144"/>
      <c r="H42" s="156"/>
      <c r="I42" s="146">
        <f t="shared" si="4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/>
      <c r="X42" s="25"/>
      <c r="Y42" s="7"/>
      <c r="Z42" s="25">
        <f t="shared" si="9"/>
        <v>0</v>
      </c>
      <c r="AA42" s="25">
        <f t="shared" si="10"/>
        <v>0</v>
      </c>
      <c r="AB42" s="25">
        <f t="shared" si="11"/>
        <v>0</v>
      </c>
      <c r="AC42" s="25">
        <f t="shared" si="12"/>
        <v>0</v>
      </c>
      <c r="AD42" s="25">
        <f t="shared" si="13"/>
        <v>0</v>
      </c>
      <c r="AE42" s="25">
        <f t="shared" si="14"/>
        <v>0</v>
      </c>
      <c r="AF42" s="25">
        <f t="shared" si="15"/>
        <v>0</v>
      </c>
      <c r="AG42" s="25">
        <f t="shared" si="16"/>
        <v>0</v>
      </c>
      <c r="AH42" s="25">
        <f t="shared" si="17"/>
        <v>0</v>
      </c>
      <c r="AI42" s="25">
        <f t="shared" si="18"/>
        <v>0</v>
      </c>
      <c r="AJ42" s="25">
        <f t="shared" si="19"/>
        <v>0</v>
      </c>
      <c r="AK42" s="25">
        <f t="shared" si="21"/>
        <v>0</v>
      </c>
    </row>
    <row r="43" spans="1:37" s="1" customFormat="1">
      <c r="A43" s="59">
        <v>39</v>
      </c>
      <c r="B43" s="158"/>
      <c r="C43" s="159"/>
      <c r="D43" s="154"/>
      <c r="E43" s="3"/>
      <c r="F43" s="155"/>
      <c r="G43" s="144"/>
      <c r="H43" s="156"/>
      <c r="I43" s="146">
        <f t="shared" si="4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/>
      <c r="X43" s="25"/>
      <c r="Y43" s="7"/>
      <c r="Z43" s="25">
        <f t="shared" si="9"/>
        <v>0</v>
      </c>
      <c r="AA43" s="25">
        <f t="shared" si="10"/>
        <v>0</v>
      </c>
      <c r="AB43" s="25">
        <f t="shared" si="11"/>
        <v>0</v>
      </c>
      <c r="AC43" s="25">
        <f t="shared" si="12"/>
        <v>0</v>
      </c>
      <c r="AD43" s="25">
        <f t="shared" si="13"/>
        <v>0</v>
      </c>
      <c r="AE43" s="25">
        <f t="shared" si="14"/>
        <v>0</v>
      </c>
      <c r="AF43" s="25">
        <f t="shared" si="15"/>
        <v>0</v>
      </c>
      <c r="AG43" s="25">
        <f t="shared" si="16"/>
        <v>0</v>
      </c>
      <c r="AH43" s="25">
        <f t="shared" si="17"/>
        <v>0</v>
      </c>
      <c r="AI43" s="25">
        <f t="shared" si="18"/>
        <v>0</v>
      </c>
      <c r="AJ43" s="25">
        <f t="shared" si="19"/>
        <v>0</v>
      </c>
      <c r="AK43" s="25">
        <f t="shared" si="21"/>
        <v>0</v>
      </c>
    </row>
    <row r="44" spans="1:37" s="1" customFormat="1">
      <c r="A44" s="59">
        <v>40</v>
      </c>
      <c r="B44" s="158"/>
      <c r="C44" s="159"/>
      <c r="D44" s="154"/>
      <c r="E44" s="3"/>
      <c r="F44" s="155"/>
      <c r="G44" s="144"/>
      <c r="H44" s="156"/>
      <c r="I44" s="146">
        <f t="shared" si="4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/>
      <c r="X44" s="25"/>
      <c r="Y44" s="7"/>
      <c r="Z44" s="25">
        <f t="shared" si="9"/>
        <v>0</v>
      </c>
      <c r="AA44" s="25">
        <f t="shared" si="10"/>
        <v>0</v>
      </c>
      <c r="AB44" s="25">
        <f t="shared" si="11"/>
        <v>0</v>
      </c>
      <c r="AC44" s="25">
        <f t="shared" si="12"/>
        <v>0</v>
      </c>
      <c r="AD44" s="25">
        <f t="shared" si="13"/>
        <v>0</v>
      </c>
      <c r="AE44" s="25">
        <f t="shared" si="14"/>
        <v>0</v>
      </c>
      <c r="AF44" s="25">
        <f t="shared" si="15"/>
        <v>0</v>
      </c>
      <c r="AG44" s="25">
        <f t="shared" si="16"/>
        <v>0</v>
      </c>
      <c r="AH44" s="25">
        <f t="shared" si="17"/>
        <v>0</v>
      </c>
      <c r="AI44" s="25">
        <f t="shared" si="18"/>
        <v>0</v>
      </c>
      <c r="AJ44" s="25">
        <f t="shared" si="19"/>
        <v>0</v>
      </c>
      <c r="AK44" s="25">
        <f t="shared" si="21"/>
        <v>0</v>
      </c>
    </row>
    <row r="45" spans="1:37" s="1" customFormat="1">
      <c r="A45" s="59">
        <v>41</v>
      </c>
      <c r="B45" s="158"/>
      <c r="C45" s="159"/>
      <c r="D45" s="154"/>
      <c r="E45" s="3"/>
      <c r="F45" s="155"/>
      <c r="G45" s="144"/>
      <c r="H45" s="156"/>
      <c r="I45" s="146">
        <f t="shared" si="4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/>
      <c r="X45" s="25"/>
      <c r="Y45" s="7"/>
      <c r="Z45" s="25">
        <f t="shared" si="9"/>
        <v>0</v>
      </c>
      <c r="AA45" s="25">
        <f t="shared" si="10"/>
        <v>0</v>
      </c>
      <c r="AB45" s="25">
        <f t="shared" si="11"/>
        <v>0</v>
      </c>
      <c r="AC45" s="25">
        <f t="shared" si="12"/>
        <v>0</v>
      </c>
      <c r="AD45" s="25">
        <f t="shared" si="13"/>
        <v>0</v>
      </c>
      <c r="AE45" s="25">
        <f t="shared" si="14"/>
        <v>0</v>
      </c>
      <c r="AF45" s="25">
        <f t="shared" si="15"/>
        <v>0</v>
      </c>
      <c r="AG45" s="25">
        <f t="shared" si="16"/>
        <v>0</v>
      </c>
      <c r="AH45" s="25">
        <f t="shared" si="17"/>
        <v>0</v>
      </c>
      <c r="AI45" s="25">
        <f t="shared" si="18"/>
        <v>0</v>
      </c>
      <c r="AJ45" s="25">
        <f t="shared" si="19"/>
        <v>0</v>
      </c>
      <c r="AK45" s="25">
        <f t="shared" si="21"/>
        <v>0</v>
      </c>
    </row>
    <row r="46" spans="1:37" s="1" customFormat="1">
      <c r="A46" s="59">
        <v>42</v>
      </c>
      <c r="B46" s="158"/>
      <c r="C46" s="159"/>
      <c r="D46" s="154"/>
      <c r="E46" s="3"/>
      <c r="F46" s="155"/>
      <c r="G46" s="144"/>
      <c r="H46" s="156"/>
      <c r="I46" s="146">
        <f t="shared" si="4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/>
      <c r="X46" s="25"/>
      <c r="Y46" s="7"/>
      <c r="Z46" s="25">
        <f t="shared" si="9"/>
        <v>0</v>
      </c>
      <c r="AA46" s="25">
        <f t="shared" si="10"/>
        <v>0</v>
      </c>
      <c r="AB46" s="25">
        <f t="shared" si="11"/>
        <v>0</v>
      </c>
      <c r="AC46" s="25">
        <f t="shared" si="12"/>
        <v>0</v>
      </c>
      <c r="AD46" s="25">
        <f t="shared" si="13"/>
        <v>0</v>
      </c>
      <c r="AE46" s="25">
        <f t="shared" si="14"/>
        <v>0</v>
      </c>
      <c r="AF46" s="25">
        <f t="shared" si="15"/>
        <v>0</v>
      </c>
      <c r="AG46" s="25">
        <f t="shared" si="16"/>
        <v>0</v>
      </c>
      <c r="AH46" s="25">
        <f t="shared" si="17"/>
        <v>0</v>
      </c>
      <c r="AI46" s="25">
        <f t="shared" si="18"/>
        <v>0</v>
      </c>
      <c r="AJ46" s="25">
        <f t="shared" si="19"/>
        <v>0</v>
      </c>
      <c r="AK46" s="25">
        <f t="shared" si="21"/>
        <v>0</v>
      </c>
    </row>
    <row r="47" spans="1:37" s="1" customFormat="1">
      <c r="A47" s="59">
        <v>43</v>
      </c>
      <c r="B47" s="158"/>
      <c r="C47" s="159"/>
      <c r="D47" s="154"/>
      <c r="E47" s="3"/>
      <c r="F47" s="155"/>
      <c r="G47" s="144"/>
      <c r="H47" s="156"/>
      <c r="I47" s="146">
        <f t="shared" si="4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/>
      <c r="X47" s="25"/>
      <c r="Y47" s="7"/>
      <c r="Z47" s="25">
        <f t="shared" si="9"/>
        <v>0</v>
      </c>
      <c r="AA47" s="25">
        <f t="shared" si="10"/>
        <v>0</v>
      </c>
      <c r="AB47" s="25">
        <f t="shared" si="11"/>
        <v>0</v>
      </c>
      <c r="AC47" s="25">
        <f t="shared" si="12"/>
        <v>0</v>
      </c>
      <c r="AD47" s="25">
        <f t="shared" si="13"/>
        <v>0</v>
      </c>
      <c r="AE47" s="25">
        <f t="shared" si="14"/>
        <v>0</v>
      </c>
      <c r="AF47" s="25">
        <f t="shared" si="15"/>
        <v>0</v>
      </c>
      <c r="AG47" s="25">
        <f t="shared" si="16"/>
        <v>0</v>
      </c>
      <c r="AH47" s="25">
        <f t="shared" si="17"/>
        <v>0</v>
      </c>
      <c r="AI47" s="25">
        <f t="shared" si="18"/>
        <v>0</v>
      </c>
      <c r="AJ47" s="25">
        <f t="shared" si="19"/>
        <v>0</v>
      </c>
      <c r="AK47" s="25">
        <f t="shared" si="21"/>
        <v>0</v>
      </c>
    </row>
    <row r="48" spans="1:37" s="1" customFormat="1">
      <c r="A48" s="59">
        <v>44</v>
      </c>
      <c r="B48" s="158"/>
      <c r="C48" s="159"/>
      <c r="D48" s="154"/>
      <c r="E48" s="3"/>
      <c r="F48" s="155"/>
      <c r="G48" s="144"/>
      <c r="H48" s="156"/>
      <c r="I48" s="146">
        <f t="shared" si="4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/>
      <c r="X48" s="25"/>
      <c r="Y48" s="7"/>
      <c r="Z48" s="25">
        <f t="shared" si="9"/>
        <v>0</v>
      </c>
      <c r="AA48" s="25">
        <f t="shared" si="10"/>
        <v>0</v>
      </c>
      <c r="AB48" s="25">
        <f t="shared" si="11"/>
        <v>0</v>
      </c>
      <c r="AC48" s="25">
        <f t="shared" si="12"/>
        <v>0</v>
      </c>
      <c r="AD48" s="25">
        <f t="shared" si="13"/>
        <v>0</v>
      </c>
      <c r="AE48" s="25">
        <f t="shared" si="14"/>
        <v>0</v>
      </c>
      <c r="AF48" s="25">
        <f t="shared" si="15"/>
        <v>0</v>
      </c>
      <c r="AG48" s="25">
        <f t="shared" si="16"/>
        <v>0</v>
      </c>
      <c r="AH48" s="25">
        <f t="shared" si="17"/>
        <v>0</v>
      </c>
      <c r="AI48" s="25">
        <f t="shared" si="18"/>
        <v>0</v>
      </c>
      <c r="AJ48" s="25">
        <f t="shared" si="19"/>
        <v>0</v>
      </c>
      <c r="AK48" s="25">
        <f t="shared" si="21"/>
        <v>0</v>
      </c>
    </row>
    <row r="49" spans="1:37" s="1" customFormat="1">
      <c r="A49" s="59">
        <v>45</v>
      </c>
      <c r="B49" s="154"/>
      <c r="C49" s="157"/>
      <c r="D49" s="154"/>
      <c r="E49" s="3"/>
      <c r="F49" s="155"/>
      <c r="G49" s="144"/>
      <c r="H49" s="156"/>
      <c r="I49" s="146">
        <f t="shared" si="4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/>
      <c r="X49" s="25"/>
      <c r="Y49" s="7"/>
      <c r="Z49" s="25">
        <f t="shared" si="9"/>
        <v>0</v>
      </c>
      <c r="AA49" s="25">
        <f t="shared" si="10"/>
        <v>0</v>
      </c>
      <c r="AB49" s="25">
        <f t="shared" si="11"/>
        <v>0</v>
      </c>
      <c r="AC49" s="25">
        <f t="shared" si="12"/>
        <v>0</v>
      </c>
      <c r="AD49" s="25">
        <f t="shared" si="13"/>
        <v>0</v>
      </c>
      <c r="AE49" s="25">
        <f t="shared" si="14"/>
        <v>0</v>
      </c>
      <c r="AF49" s="25">
        <f t="shared" si="15"/>
        <v>0</v>
      </c>
      <c r="AG49" s="25">
        <f t="shared" si="16"/>
        <v>0</v>
      </c>
      <c r="AH49" s="25">
        <f t="shared" si="17"/>
        <v>0</v>
      </c>
      <c r="AI49" s="25">
        <f t="shared" si="18"/>
        <v>0</v>
      </c>
      <c r="AJ49" s="25">
        <f t="shared" si="19"/>
        <v>0</v>
      </c>
      <c r="AK49" s="25">
        <f t="shared" si="21"/>
        <v>0</v>
      </c>
    </row>
    <row r="50" spans="1:37" s="1" customFormat="1">
      <c r="A50" s="59">
        <v>46</v>
      </c>
      <c r="B50" s="154"/>
      <c r="C50" s="153"/>
      <c r="D50" s="154"/>
      <c r="E50" s="3"/>
      <c r="F50" s="155"/>
      <c r="G50" s="144"/>
      <c r="H50" s="156"/>
      <c r="I50" s="146">
        <f t="shared" si="4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/>
      <c r="X50" s="25"/>
      <c r="Y50" s="7"/>
      <c r="Z50" s="25">
        <f t="shared" si="9"/>
        <v>0</v>
      </c>
      <c r="AA50" s="25">
        <f t="shared" si="10"/>
        <v>0</v>
      </c>
      <c r="AB50" s="25">
        <f t="shared" si="11"/>
        <v>0</v>
      </c>
      <c r="AC50" s="25">
        <f t="shared" si="12"/>
        <v>0</v>
      </c>
      <c r="AD50" s="25">
        <f t="shared" si="13"/>
        <v>0</v>
      </c>
      <c r="AE50" s="25">
        <f t="shared" si="14"/>
        <v>0</v>
      </c>
      <c r="AF50" s="25">
        <f t="shared" si="15"/>
        <v>0</v>
      </c>
      <c r="AG50" s="25">
        <f t="shared" si="16"/>
        <v>0</v>
      </c>
      <c r="AH50" s="25">
        <f t="shared" si="17"/>
        <v>0</v>
      </c>
      <c r="AI50" s="25">
        <f t="shared" si="18"/>
        <v>0</v>
      </c>
      <c r="AJ50" s="25">
        <f t="shared" si="19"/>
        <v>0</v>
      </c>
      <c r="AK50" s="25">
        <f t="shared" si="21"/>
        <v>0</v>
      </c>
    </row>
    <row r="51" spans="1:37" s="1" customFormat="1">
      <c r="A51" s="59">
        <v>47</v>
      </c>
      <c r="B51" s="154"/>
      <c r="C51" s="153"/>
      <c r="D51" s="154"/>
      <c r="E51" s="3"/>
      <c r="F51" s="155"/>
      <c r="G51" s="144"/>
      <c r="H51" s="156"/>
      <c r="I51" s="146">
        <f t="shared" si="4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/>
      <c r="X51" s="25"/>
      <c r="Y51" s="7"/>
      <c r="Z51" s="25">
        <f t="shared" si="9"/>
        <v>0</v>
      </c>
      <c r="AA51" s="25">
        <f t="shared" si="10"/>
        <v>0</v>
      </c>
      <c r="AB51" s="25">
        <f t="shared" si="11"/>
        <v>0</v>
      </c>
      <c r="AC51" s="25">
        <f t="shared" si="12"/>
        <v>0</v>
      </c>
      <c r="AD51" s="25">
        <f t="shared" si="13"/>
        <v>0</v>
      </c>
      <c r="AE51" s="25">
        <f t="shared" si="14"/>
        <v>0</v>
      </c>
      <c r="AF51" s="25">
        <f t="shared" si="15"/>
        <v>0</v>
      </c>
      <c r="AG51" s="25">
        <f t="shared" si="16"/>
        <v>0</v>
      </c>
      <c r="AH51" s="25">
        <f t="shared" si="17"/>
        <v>0</v>
      </c>
      <c r="AI51" s="25">
        <f t="shared" si="18"/>
        <v>0</v>
      </c>
      <c r="AJ51" s="25">
        <f t="shared" si="19"/>
        <v>0</v>
      </c>
      <c r="AK51" s="25">
        <f t="shared" si="21"/>
        <v>0</v>
      </c>
    </row>
    <row r="52" spans="1:37" s="1" customFormat="1">
      <c r="A52" s="59">
        <v>48</v>
      </c>
      <c r="B52" s="158"/>
      <c r="C52" s="153"/>
      <c r="D52" s="154"/>
      <c r="E52" s="3"/>
      <c r="F52" s="155"/>
      <c r="G52" s="144"/>
      <c r="H52" s="156"/>
      <c r="I52" s="146">
        <f t="shared" si="4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/>
      <c r="X52" s="25"/>
      <c r="Y52" s="7"/>
      <c r="Z52" s="25">
        <f t="shared" si="9"/>
        <v>0</v>
      </c>
      <c r="AA52" s="25">
        <f t="shared" si="10"/>
        <v>0</v>
      </c>
      <c r="AB52" s="25">
        <f t="shared" si="11"/>
        <v>0</v>
      </c>
      <c r="AC52" s="25">
        <f t="shared" si="12"/>
        <v>0</v>
      </c>
      <c r="AD52" s="25">
        <f t="shared" si="13"/>
        <v>0</v>
      </c>
      <c r="AE52" s="25">
        <f t="shared" si="14"/>
        <v>0</v>
      </c>
      <c r="AF52" s="25">
        <f t="shared" si="15"/>
        <v>0</v>
      </c>
      <c r="AG52" s="25">
        <f t="shared" si="16"/>
        <v>0</v>
      </c>
      <c r="AH52" s="25">
        <f t="shared" si="17"/>
        <v>0</v>
      </c>
      <c r="AI52" s="25">
        <f t="shared" si="18"/>
        <v>0</v>
      </c>
      <c r="AJ52" s="25">
        <f t="shared" si="19"/>
        <v>0</v>
      </c>
      <c r="AK52" s="25">
        <f t="shared" si="21"/>
        <v>0</v>
      </c>
    </row>
    <row r="53" spans="1:37" s="1" customFormat="1">
      <c r="A53" s="59">
        <v>49</v>
      </c>
      <c r="B53" s="158"/>
      <c r="C53" s="153"/>
      <c r="D53" s="154"/>
      <c r="E53" s="3"/>
      <c r="F53" s="155"/>
      <c r="G53" s="144"/>
      <c r="H53" s="156"/>
      <c r="I53" s="146">
        <f t="shared" si="4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/>
      <c r="X53" s="25"/>
      <c r="Y53" s="7"/>
      <c r="Z53" s="25">
        <f t="shared" si="9"/>
        <v>0</v>
      </c>
      <c r="AA53" s="25">
        <f t="shared" si="10"/>
        <v>0</v>
      </c>
      <c r="AB53" s="25">
        <f t="shared" si="11"/>
        <v>0</v>
      </c>
      <c r="AC53" s="25">
        <f t="shared" si="12"/>
        <v>0</v>
      </c>
      <c r="AD53" s="25">
        <f t="shared" si="13"/>
        <v>0</v>
      </c>
      <c r="AE53" s="25">
        <f t="shared" si="14"/>
        <v>0</v>
      </c>
      <c r="AF53" s="25">
        <f t="shared" si="15"/>
        <v>0</v>
      </c>
      <c r="AG53" s="25">
        <f t="shared" si="16"/>
        <v>0</v>
      </c>
      <c r="AH53" s="25">
        <f t="shared" si="17"/>
        <v>0</v>
      </c>
      <c r="AI53" s="25">
        <f t="shared" si="18"/>
        <v>0</v>
      </c>
      <c r="AJ53" s="25">
        <f t="shared" si="19"/>
        <v>0</v>
      </c>
      <c r="AK53" s="25">
        <f t="shared" si="21"/>
        <v>0</v>
      </c>
    </row>
    <row r="54" spans="1:37" s="1" customFormat="1">
      <c r="A54" s="59">
        <v>50</v>
      </c>
      <c r="B54" s="158"/>
      <c r="C54" s="153"/>
      <c r="D54" s="154"/>
      <c r="E54" s="2"/>
      <c r="F54" s="155"/>
      <c r="G54" s="144"/>
      <c r="H54" s="156"/>
      <c r="I54" s="146">
        <f t="shared" si="4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/>
      <c r="X54" s="25"/>
      <c r="Y54" s="7"/>
      <c r="Z54" s="25">
        <f t="shared" si="9"/>
        <v>0</v>
      </c>
      <c r="AA54" s="25">
        <f t="shared" si="10"/>
        <v>0</v>
      </c>
      <c r="AB54" s="25">
        <f t="shared" si="11"/>
        <v>0</v>
      </c>
      <c r="AC54" s="25">
        <f t="shared" si="12"/>
        <v>0</v>
      </c>
      <c r="AD54" s="25">
        <f t="shared" si="13"/>
        <v>0</v>
      </c>
      <c r="AE54" s="25">
        <f t="shared" si="14"/>
        <v>0</v>
      </c>
      <c r="AF54" s="25">
        <f t="shared" si="15"/>
        <v>0</v>
      </c>
      <c r="AG54" s="25">
        <f t="shared" si="16"/>
        <v>0</v>
      </c>
      <c r="AH54" s="25">
        <f t="shared" si="17"/>
        <v>0</v>
      </c>
      <c r="AI54" s="25">
        <f t="shared" si="18"/>
        <v>0</v>
      </c>
      <c r="AJ54" s="25">
        <f t="shared" si="19"/>
        <v>0</v>
      </c>
      <c r="AK54" s="25">
        <f t="shared" si="21"/>
        <v>0</v>
      </c>
    </row>
    <row r="55" spans="1:37" s="1" customFormat="1">
      <c r="A55" s="59">
        <v>51</v>
      </c>
      <c r="B55" s="158"/>
      <c r="C55" s="153"/>
      <c r="D55" s="154"/>
      <c r="E55" s="3"/>
      <c r="F55" s="155"/>
      <c r="G55" s="144"/>
      <c r="H55" s="156"/>
      <c r="I55" s="146">
        <f t="shared" si="4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/>
      <c r="X55" s="25"/>
      <c r="Y55" s="7"/>
      <c r="Z55" s="25">
        <f t="shared" si="9"/>
        <v>0</v>
      </c>
      <c r="AA55" s="25">
        <f t="shared" si="10"/>
        <v>0</v>
      </c>
      <c r="AB55" s="25">
        <f t="shared" si="11"/>
        <v>0</v>
      </c>
      <c r="AC55" s="25">
        <f t="shared" si="12"/>
        <v>0</v>
      </c>
      <c r="AD55" s="25">
        <f t="shared" si="13"/>
        <v>0</v>
      </c>
      <c r="AE55" s="25">
        <f t="shared" si="14"/>
        <v>0</v>
      </c>
      <c r="AF55" s="25">
        <f t="shared" si="15"/>
        <v>0</v>
      </c>
      <c r="AG55" s="25">
        <f t="shared" si="16"/>
        <v>0</v>
      </c>
      <c r="AH55" s="25">
        <f t="shared" si="17"/>
        <v>0</v>
      </c>
      <c r="AI55" s="25">
        <f t="shared" si="18"/>
        <v>0</v>
      </c>
      <c r="AJ55" s="25">
        <f t="shared" si="19"/>
        <v>0</v>
      </c>
      <c r="AK55" s="25">
        <f t="shared" si="21"/>
        <v>0</v>
      </c>
    </row>
    <row r="56" spans="1:37" s="1" customFormat="1">
      <c r="A56" s="59">
        <v>52</v>
      </c>
      <c r="B56" s="158"/>
      <c r="C56" s="153"/>
      <c r="D56" s="154"/>
      <c r="E56" s="3"/>
      <c r="F56" s="155"/>
      <c r="G56" s="144"/>
      <c r="H56" s="156"/>
      <c r="I56" s="146">
        <f t="shared" si="4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/>
      <c r="X56" s="25"/>
      <c r="Y56" s="7"/>
      <c r="Z56" s="25">
        <f t="shared" si="9"/>
        <v>0</v>
      </c>
      <c r="AA56" s="25">
        <f t="shared" si="10"/>
        <v>0</v>
      </c>
      <c r="AB56" s="25">
        <f t="shared" si="11"/>
        <v>0</v>
      </c>
      <c r="AC56" s="25">
        <f t="shared" si="12"/>
        <v>0</v>
      </c>
      <c r="AD56" s="25">
        <f t="shared" si="13"/>
        <v>0</v>
      </c>
      <c r="AE56" s="25">
        <f t="shared" si="14"/>
        <v>0</v>
      </c>
      <c r="AF56" s="25">
        <f t="shared" si="15"/>
        <v>0</v>
      </c>
      <c r="AG56" s="25">
        <f t="shared" si="16"/>
        <v>0</v>
      </c>
      <c r="AH56" s="25">
        <f t="shared" si="17"/>
        <v>0</v>
      </c>
      <c r="AI56" s="25">
        <f t="shared" si="18"/>
        <v>0</v>
      </c>
      <c r="AJ56" s="25">
        <f t="shared" si="19"/>
        <v>0</v>
      </c>
      <c r="AK56" s="25">
        <f t="shared" si="21"/>
        <v>0</v>
      </c>
    </row>
    <row r="57" spans="1:37" s="1" customFormat="1">
      <c r="A57" s="59">
        <v>53</v>
      </c>
      <c r="B57" s="158"/>
      <c r="C57" s="153"/>
      <c r="D57" s="154"/>
      <c r="E57" s="3"/>
      <c r="F57" s="155"/>
      <c r="G57" s="144"/>
      <c r="H57" s="156"/>
      <c r="I57" s="146">
        <f t="shared" si="4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/>
      <c r="X57" s="25"/>
      <c r="Y57" s="7"/>
      <c r="Z57" s="25">
        <f t="shared" si="9"/>
        <v>0</v>
      </c>
      <c r="AA57" s="25">
        <f t="shared" si="10"/>
        <v>0</v>
      </c>
      <c r="AB57" s="25">
        <f t="shared" si="11"/>
        <v>0</v>
      </c>
      <c r="AC57" s="25">
        <f t="shared" si="12"/>
        <v>0</v>
      </c>
      <c r="AD57" s="25">
        <f t="shared" si="13"/>
        <v>0</v>
      </c>
      <c r="AE57" s="25">
        <f t="shared" si="14"/>
        <v>0</v>
      </c>
      <c r="AF57" s="25">
        <f t="shared" si="15"/>
        <v>0</v>
      </c>
      <c r="AG57" s="25">
        <f t="shared" si="16"/>
        <v>0</v>
      </c>
      <c r="AH57" s="25">
        <f t="shared" si="17"/>
        <v>0</v>
      </c>
      <c r="AI57" s="25">
        <f t="shared" si="18"/>
        <v>0</v>
      </c>
      <c r="AJ57" s="25">
        <f t="shared" si="19"/>
        <v>0</v>
      </c>
      <c r="AK57" s="25">
        <f t="shared" si="21"/>
        <v>0</v>
      </c>
    </row>
    <row r="58" spans="1:37" s="1" customFormat="1">
      <c r="A58" s="59">
        <v>54</v>
      </c>
      <c r="B58" s="158"/>
      <c r="C58" s="153"/>
      <c r="D58" s="154"/>
      <c r="E58" s="3"/>
      <c r="F58" s="155"/>
      <c r="G58" s="144"/>
      <c r="H58" s="156"/>
      <c r="I58" s="146">
        <f t="shared" si="4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/>
      <c r="X58" s="25"/>
      <c r="Y58" s="7"/>
      <c r="Z58" s="25">
        <f t="shared" si="9"/>
        <v>0</v>
      </c>
      <c r="AA58" s="25">
        <f t="shared" si="10"/>
        <v>0</v>
      </c>
      <c r="AB58" s="25">
        <f t="shared" si="11"/>
        <v>0</v>
      </c>
      <c r="AC58" s="25">
        <f t="shared" si="12"/>
        <v>0</v>
      </c>
      <c r="AD58" s="25">
        <f t="shared" si="13"/>
        <v>0</v>
      </c>
      <c r="AE58" s="25">
        <f t="shared" si="14"/>
        <v>0</v>
      </c>
      <c r="AF58" s="25">
        <f t="shared" si="15"/>
        <v>0</v>
      </c>
      <c r="AG58" s="25">
        <f t="shared" si="16"/>
        <v>0</v>
      </c>
      <c r="AH58" s="25">
        <f t="shared" si="17"/>
        <v>0</v>
      </c>
      <c r="AI58" s="25">
        <f t="shared" si="18"/>
        <v>0</v>
      </c>
      <c r="AJ58" s="25">
        <f t="shared" si="19"/>
        <v>0</v>
      </c>
      <c r="AK58" s="25">
        <f t="shared" si="21"/>
        <v>0</v>
      </c>
    </row>
    <row r="59" spans="1:37" s="1" customFormat="1">
      <c r="A59" s="59">
        <v>55</v>
      </c>
      <c r="B59" s="158"/>
      <c r="C59" s="153"/>
      <c r="D59" s="154"/>
      <c r="E59" s="3"/>
      <c r="F59" s="155"/>
      <c r="G59" s="144"/>
      <c r="H59" s="156"/>
      <c r="I59" s="146">
        <f t="shared" si="4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/>
      <c r="X59" s="25"/>
      <c r="Y59" s="7"/>
      <c r="Z59" s="25">
        <f t="shared" si="9"/>
        <v>0</v>
      </c>
      <c r="AA59" s="25">
        <f t="shared" si="10"/>
        <v>0</v>
      </c>
      <c r="AB59" s="25">
        <f t="shared" si="11"/>
        <v>0</v>
      </c>
      <c r="AC59" s="25">
        <f t="shared" si="12"/>
        <v>0</v>
      </c>
      <c r="AD59" s="25">
        <f t="shared" si="13"/>
        <v>0</v>
      </c>
      <c r="AE59" s="25">
        <f t="shared" si="14"/>
        <v>0</v>
      </c>
      <c r="AF59" s="25">
        <f t="shared" si="15"/>
        <v>0</v>
      </c>
      <c r="AG59" s="25">
        <f t="shared" si="16"/>
        <v>0</v>
      </c>
      <c r="AH59" s="25">
        <f t="shared" si="17"/>
        <v>0</v>
      </c>
      <c r="AI59" s="25">
        <f t="shared" si="18"/>
        <v>0</v>
      </c>
      <c r="AJ59" s="25">
        <f t="shared" si="19"/>
        <v>0</v>
      </c>
      <c r="AK59" s="25">
        <f t="shared" si="21"/>
        <v>0</v>
      </c>
    </row>
    <row r="60" spans="1:37" s="1" customFormat="1">
      <c r="A60" s="59">
        <v>56</v>
      </c>
      <c r="B60" s="152"/>
      <c r="C60" s="153"/>
      <c r="D60" s="154"/>
      <c r="E60" s="2"/>
      <c r="F60" s="155"/>
      <c r="G60" s="144"/>
      <c r="H60" s="156"/>
      <c r="I60" s="146">
        <f t="shared" si="4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/>
      <c r="X60" s="25"/>
      <c r="Y60" s="7"/>
      <c r="Z60" s="25">
        <f t="shared" si="9"/>
        <v>0</v>
      </c>
      <c r="AA60" s="25">
        <f t="shared" si="10"/>
        <v>0</v>
      </c>
      <c r="AB60" s="25">
        <f t="shared" si="11"/>
        <v>0</v>
      </c>
      <c r="AC60" s="25">
        <f t="shared" si="12"/>
        <v>0</v>
      </c>
      <c r="AD60" s="25">
        <f t="shared" si="13"/>
        <v>0</v>
      </c>
      <c r="AE60" s="25">
        <f t="shared" si="14"/>
        <v>0</v>
      </c>
      <c r="AF60" s="25">
        <f t="shared" si="15"/>
        <v>0</v>
      </c>
      <c r="AG60" s="25">
        <f t="shared" si="16"/>
        <v>0</v>
      </c>
      <c r="AH60" s="25">
        <f t="shared" si="17"/>
        <v>0</v>
      </c>
      <c r="AI60" s="25">
        <f t="shared" si="18"/>
        <v>0</v>
      </c>
      <c r="AJ60" s="25">
        <f t="shared" si="19"/>
        <v>0</v>
      </c>
      <c r="AK60" s="25">
        <f t="shared" si="21"/>
        <v>0</v>
      </c>
    </row>
    <row r="61" spans="1:37" s="1" customFormat="1">
      <c r="A61" s="59">
        <v>57</v>
      </c>
      <c r="B61" s="154"/>
      <c r="C61" s="157"/>
      <c r="D61" s="154"/>
      <c r="E61" s="3"/>
      <c r="F61" s="155"/>
      <c r="G61" s="144"/>
      <c r="H61" s="156"/>
      <c r="I61" s="146">
        <f t="shared" si="4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/>
      <c r="X61" s="25"/>
      <c r="Y61" s="7"/>
      <c r="Z61" s="25">
        <f t="shared" si="9"/>
        <v>0</v>
      </c>
      <c r="AA61" s="25">
        <f t="shared" si="10"/>
        <v>0</v>
      </c>
      <c r="AB61" s="25">
        <f t="shared" si="11"/>
        <v>0</v>
      </c>
      <c r="AC61" s="25">
        <f t="shared" si="12"/>
        <v>0</v>
      </c>
      <c r="AD61" s="25">
        <f t="shared" si="13"/>
        <v>0</v>
      </c>
      <c r="AE61" s="25">
        <f t="shared" si="14"/>
        <v>0</v>
      </c>
      <c r="AF61" s="25">
        <f t="shared" si="15"/>
        <v>0</v>
      </c>
      <c r="AG61" s="25">
        <f t="shared" si="16"/>
        <v>0</v>
      </c>
      <c r="AH61" s="25">
        <f t="shared" si="17"/>
        <v>0</v>
      </c>
      <c r="AI61" s="25">
        <f t="shared" si="18"/>
        <v>0</v>
      </c>
      <c r="AJ61" s="25">
        <f t="shared" si="19"/>
        <v>0</v>
      </c>
      <c r="AK61" s="25">
        <f t="shared" si="21"/>
        <v>0</v>
      </c>
    </row>
    <row r="62" spans="1:37" s="1" customFormat="1">
      <c r="A62" s="59">
        <v>58</v>
      </c>
      <c r="B62" s="154"/>
      <c r="C62" s="157"/>
      <c r="D62" s="154"/>
      <c r="E62" s="3"/>
      <c r="F62" s="155"/>
      <c r="G62" s="144"/>
      <c r="H62" s="156"/>
      <c r="I62" s="146">
        <f t="shared" si="4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/>
      <c r="X62" s="25"/>
      <c r="Y62" s="7"/>
      <c r="Z62" s="25">
        <f t="shared" si="9"/>
        <v>0</v>
      </c>
      <c r="AA62" s="25">
        <f t="shared" si="10"/>
        <v>0</v>
      </c>
      <c r="AB62" s="25">
        <f t="shared" si="11"/>
        <v>0</v>
      </c>
      <c r="AC62" s="25">
        <f t="shared" si="12"/>
        <v>0</v>
      </c>
      <c r="AD62" s="25">
        <f t="shared" si="13"/>
        <v>0</v>
      </c>
      <c r="AE62" s="25">
        <f t="shared" si="14"/>
        <v>0</v>
      </c>
      <c r="AF62" s="25">
        <f t="shared" si="15"/>
        <v>0</v>
      </c>
      <c r="AG62" s="25">
        <f t="shared" si="16"/>
        <v>0</v>
      </c>
      <c r="AH62" s="25">
        <f t="shared" si="17"/>
        <v>0</v>
      </c>
      <c r="AI62" s="25">
        <f t="shared" si="18"/>
        <v>0</v>
      </c>
      <c r="AJ62" s="25">
        <f t="shared" si="19"/>
        <v>0</v>
      </c>
      <c r="AK62" s="25">
        <f t="shared" si="21"/>
        <v>0</v>
      </c>
    </row>
    <row r="63" spans="1:37" s="1" customFormat="1">
      <c r="A63" s="59">
        <v>59</v>
      </c>
      <c r="B63" s="154"/>
      <c r="C63" s="157"/>
      <c r="D63" s="154"/>
      <c r="E63" s="3"/>
      <c r="F63" s="155"/>
      <c r="G63" s="144"/>
      <c r="H63" s="156"/>
      <c r="I63" s="146">
        <f t="shared" si="4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/>
      <c r="X63" s="25"/>
      <c r="Y63" s="7"/>
      <c r="Z63" s="25">
        <f t="shared" si="9"/>
        <v>0</v>
      </c>
      <c r="AA63" s="25">
        <f t="shared" si="10"/>
        <v>0</v>
      </c>
      <c r="AB63" s="25">
        <f t="shared" si="11"/>
        <v>0</v>
      </c>
      <c r="AC63" s="25">
        <f t="shared" si="12"/>
        <v>0</v>
      </c>
      <c r="AD63" s="25">
        <f t="shared" si="13"/>
        <v>0</v>
      </c>
      <c r="AE63" s="25">
        <f t="shared" si="14"/>
        <v>0</v>
      </c>
      <c r="AF63" s="25">
        <f t="shared" si="15"/>
        <v>0</v>
      </c>
      <c r="AG63" s="25">
        <f t="shared" si="16"/>
        <v>0</v>
      </c>
      <c r="AH63" s="25">
        <f t="shared" si="17"/>
        <v>0</v>
      </c>
      <c r="AI63" s="25">
        <f t="shared" si="18"/>
        <v>0</v>
      </c>
      <c r="AJ63" s="25">
        <f t="shared" si="19"/>
        <v>0</v>
      </c>
      <c r="AK63" s="25">
        <f t="shared" si="21"/>
        <v>0</v>
      </c>
    </row>
    <row r="64" spans="1:37" s="1" customFormat="1">
      <c r="A64" s="59">
        <v>60</v>
      </c>
      <c r="B64" s="154"/>
      <c r="C64" s="157"/>
      <c r="D64" s="154"/>
      <c r="E64" s="3"/>
      <c r="F64" s="155"/>
      <c r="G64" s="144"/>
      <c r="H64" s="156"/>
      <c r="I64" s="146">
        <f t="shared" si="4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/>
      <c r="X64" s="25"/>
      <c r="Y64" s="7"/>
      <c r="Z64" s="25">
        <f t="shared" si="9"/>
        <v>0</v>
      </c>
      <c r="AA64" s="25">
        <f t="shared" si="10"/>
        <v>0</v>
      </c>
      <c r="AB64" s="25">
        <f t="shared" si="11"/>
        <v>0</v>
      </c>
      <c r="AC64" s="25">
        <f t="shared" si="12"/>
        <v>0</v>
      </c>
      <c r="AD64" s="25">
        <f t="shared" si="13"/>
        <v>0</v>
      </c>
      <c r="AE64" s="25">
        <f t="shared" si="14"/>
        <v>0</v>
      </c>
      <c r="AF64" s="25">
        <f t="shared" si="15"/>
        <v>0</v>
      </c>
      <c r="AG64" s="25">
        <f t="shared" si="16"/>
        <v>0</v>
      </c>
      <c r="AH64" s="25">
        <f t="shared" si="17"/>
        <v>0</v>
      </c>
      <c r="AI64" s="25">
        <f t="shared" si="18"/>
        <v>0</v>
      </c>
      <c r="AJ64" s="25">
        <f t="shared" si="19"/>
        <v>0</v>
      </c>
      <c r="AK64" s="25">
        <f t="shared" si="21"/>
        <v>0</v>
      </c>
    </row>
    <row r="65" spans="1:37" s="1" customFormat="1">
      <c r="A65" s="59">
        <v>61</v>
      </c>
      <c r="B65" s="154"/>
      <c r="C65" s="157"/>
      <c r="D65" s="154"/>
      <c r="E65" s="3"/>
      <c r="F65" s="155"/>
      <c r="G65" s="144"/>
      <c r="H65" s="156"/>
      <c r="I65" s="146">
        <f t="shared" si="4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/>
      <c r="X65" s="25"/>
      <c r="Y65" s="7"/>
      <c r="Z65" s="25">
        <f t="shared" si="9"/>
        <v>0</v>
      </c>
      <c r="AA65" s="25">
        <f t="shared" si="10"/>
        <v>0</v>
      </c>
      <c r="AB65" s="25">
        <f t="shared" si="11"/>
        <v>0</v>
      </c>
      <c r="AC65" s="25">
        <f t="shared" si="12"/>
        <v>0</v>
      </c>
      <c r="AD65" s="25">
        <f t="shared" si="13"/>
        <v>0</v>
      </c>
      <c r="AE65" s="25">
        <f t="shared" si="14"/>
        <v>0</v>
      </c>
      <c r="AF65" s="25">
        <f t="shared" si="15"/>
        <v>0</v>
      </c>
      <c r="AG65" s="25">
        <f t="shared" si="16"/>
        <v>0</v>
      </c>
      <c r="AH65" s="25">
        <f t="shared" si="17"/>
        <v>0</v>
      </c>
      <c r="AI65" s="25">
        <f t="shared" si="18"/>
        <v>0</v>
      </c>
      <c r="AJ65" s="25">
        <f t="shared" si="19"/>
        <v>0</v>
      </c>
      <c r="AK65" s="25">
        <f t="shared" si="21"/>
        <v>0</v>
      </c>
    </row>
    <row r="66" spans="1:37" s="1" customFormat="1">
      <c r="A66" s="59">
        <v>62</v>
      </c>
      <c r="B66" s="154"/>
      <c r="C66" s="157"/>
      <c r="D66" s="154"/>
      <c r="E66" s="3"/>
      <c r="F66" s="155"/>
      <c r="G66" s="144"/>
      <c r="H66" s="156"/>
      <c r="I66" s="146">
        <f t="shared" si="4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/>
      <c r="X66" s="25"/>
      <c r="Y66" s="7"/>
      <c r="Z66" s="25">
        <f t="shared" si="9"/>
        <v>0</v>
      </c>
      <c r="AA66" s="25">
        <f t="shared" si="10"/>
        <v>0</v>
      </c>
      <c r="AB66" s="25">
        <f t="shared" si="11"/>
        <v>0</v>
      </c>
      <c r="AC66" s="25">
        <f t="shared" si="12"/>
        <v>0</v>
      </c>
      <c r="AD66" s="25">
        <f t="shared" si="13"/>
        <v>0</v>
      </c>
      <c r="AE66" s="25">
        <f t="shared" si="14"/>
        <v>0</v>
      </c>
      <c r="AF66" s="25">
        <f t="shared" si="15"/>
        <v>0</v>
      </c>
      <c r="AG66" s="25">
        <f t="shared" si="16"/>
        <v>0</v>
      </c>
      <c r="AH66" s="25">
        <f t="shared" si="17"/>
        <v>0</v>
      </c>
      <c r="AI66" s="25">
        <f t="shared" si="18"/>
        <v>0</v>
      </c>
      <c r="AJ66" s="25">
        <f t="shared" si="19"/>
        <v>0</v>
      </c>
      <c r="AK66" s="25">
        <f t="shared" si="21"/>
        <v>0</v>
      </c>
    </row>
    <row r="67" spans="1:37" s="1" customFormat="1">
      <c r="A67" s="59">
        <v>63</v>
      </c>
      <c r="B67" s="154"/>
      <c r="C67" s="157"/>
      <c r="D67" s="154"/>
      <c r="E67" s="3"/>
      <c r="F67" s="155"/>
      <c r="G67" s="144"/>
      <c r="H67" s="156"/>
      <c r="I67" s="146">
        <f t="shared" si="4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/>
      <c r="X67" s="25"/>
      <c r="Y67" s="7"/>
      <c r="Z67" s="25">
        <f t="shared" si="9"/>
        <v>0</v>
      </c>
      <c r="AA67" s="25">
        <f t="shared" si="10"/>
        <v>0</v>
      </c>
      <c r="AB67" s="25">
        <f t="shared" si="11"/>
        <v>0</v>
      </c>
      <c r="AC67" s="25">
        <f t="shared" si="12"/>
        <v>0</v>
      </c>
      <c r="AD67" s="25">
        <f t="shared" si="13"/>
        <v>0</v>
      </c>
      <c r="AE67" s="25">
        <f t="shared" si="14"/>
        <v>0</v>
      </c>
      <c r="AF67" s="25">
        <f t="shared" si="15"/>
        <v>0</v>
      </c>
      <c r="AG67" s="25">
        <f t="shared" si="16"/>
        <v>0</v>
      </c>
      <c r="AH67" s="25">
        <f t="shared" si="17"/>
        <v>0</v>
      </c>
      <c r="AI67" s="25">
        <f t="shared" si="18"/>
        <v>0</v>
      </c>
      <c r="AJ67" s="25">
        <f t="shared" si="19"/>
        <v>0</v>
      </c>
      <c r="AK67" s="25">
        <f t="shared" si="21"/>
        <v>0</v>
      </c>
    </row>
    <row r="68" spans="1:37" s="1" customFormat="1">
      <c r="A68" s="59">
        <v>64</v>
      </c>
      <c r="B68" s="154"/>
      <c r="C68" s="157"/>
      <c r="D68" s="154"/>
      <c r="E68" s="3"/>
      <c r="F68" s="155"/>
      <c r="G68" s="144"/>
      <c r="H68" s="156"/>
      <c r="I68" s="146">
        <f t="shared" si="4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/>
      <c r="X68" s="25"/>
      <c r="Y68" s="7"/>
      <c r="Z68" s="25">
        <f t="shared" si="9"/>
        <v>0</v>
      </c>
      <c r="AA68" s="25">
        <f t="shared" si="10"/>
        <v>0</v>
      </c>
      <c r="AB68" s="25">
        <f t="shared" si="11"/>
        <v>0</v>
      </c>
      <c r="AC68" s="25">
        <f t="shared" si="12"/>
        <v>0</v>
      </c>
      <c r="AD68" s="25">
        <f t="shared" si="13"/>
        <v>0</v>
      </c>
      <c r="AE68" s="25">
        <f t="shared" si="14"/>
        <v>0</v>
      </c>
      <c r="AF68" s="25">
        <f t="shared" si="15"/>
        <v>0</v>
      </c>
      <c r="AG68" s="25">
        <f t="shared" si="16"/>
        <v>0</v>
      </c>
      <c r="AH68" s="25">
        <f t="shared" si="17"/>
        <v>0</v>
      </c>
      <c r="AI68" s="25">
        <f t="shared" si="18"/>
        <v>0</v>
      </c>
      <c r="AJ68" s="25">
        <f t="shared" si="19"/>
        <v>0</v>
      </c>
      <c r="AK68" s="25">
        <f t="shared" si="21"/>
        <v>0</v>
      </c>
    </row>
    <row r="69" spans="1:37" s="1" customFormat="1">
      <c r="A69" s="59">
        <v>65</v>
      </c>
      <c r="B69" s="154"/>
      <c r="C69" s="157"/>
      <c r="D69" s="154"/>
      <c r="E69" s="3"/>
      <c r="F69" s="155"/>
      <c r="G69" s="144"/>
      <c r="H69" s="156"/>
      <c r="I69" s="146">
        <f t="shared" si="4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5"/>
        <v>0</v>
      </c>
      <c r="T69" s="25">
        <f t="shared" si="6"/>
        <v>0</v>
      </c>
      <c r="U69" s="25">
        <f t="shared" si="7"/>
        <v>0</v>
      </c>
      <c r="V69" s="25">
        <f t="shared" si="8"/>
        <v>0</v>
      </c>
      <c r="W69" s="25"/>
      <c r="X69" s="25"/>
      <c r="Y69" s="7"/>
      <c r="Z69" s="25">
        <f t="shared" si="9"/>
        <v>0</v>
      </c>
      <c r="AA69" s="25">
        <f t="shared" si="10"/>
        <v>0</v>
      </c>
      <c r="AB69" s="25">
        <f t="shared" si="11"/>
        <v>0</v>
      </c>
      <c r="AC69" s="25">
        <f t="shared" si="12"/>
        <v>0</v>
      </c>
      <c r="AD69" s="25">
        <f t="shared" si="13"/>
        <v>0</v>
      </c>
      <c r="AE69" s="25">
        <f t="shared" si="14"/>
        <v>0</v>
      </c>
      <c r="AF69" s="25">
        <f t="shared" si="15"/>
        <v>0</v>
      </c>
      <c r="AG69" s="25">
        <f t="shared" si="16"/>
        <v>0</v>
      </c>
      <c r="AH69" s="25">
        <f t="shared" si="17"/>
        <v>0</v>
      </c>
      <c r="AI69" s="25">
        <f t="shared" si="18"/>
        <v>0</v>
      </c>
      <c r="AJ69" s="25">
        <f t="shared" si="19"/>
        <v>0</v>
      </c>
      <c r="AK69" s="25">
        <f t="shared" ref="AK69:AK94" si="22">IF($D69=11,$I69,0)</f>
        <v>0</v>
      </c>
    </row>
    <row r="70" spans="1:37" s="1" customFormat="1">
      <c r="A70" s="59">
        <v>66</v>
      </c>
      <c r="B70" s="154"/>
      <c r="C70" s="157"/>
      <c r="D70" s="154"/>
      <c r="E70" s="3"/>
      <c r="F70" s="155"/>
      <c r="G70" s="144"/>
      <c r="H70" s="156"/>
      <c r="I70" s="146">
        <f t="shared" ref="I70:I94" si="23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4">IF($B70=3,$I70,0)</f>
        <v>0</v>
      </c>
      <c r="T70" s="25">
        <f t="shared" ref="T70:T94" si="25">IF($B70=4,$I70,0)</f>
        <v>0</v>
      </c>
      <c r="U70" s="25">
        <f t="shared" ref="U70:U94" si="26">IF($B70=5,$I70,0)</f>
        <v>0</v>
      </c>
      <c r="V70" s="25">
        <f t="shared" ref="V70:V94" si="27">IF($B70=6,$I70,0)</f>
        <v>0</v>
      </c>
      <c r="W70" s="25"/>
      <c r="X70" s="25"/>
      <c r="Y70" s="7"/>
      <c r="Z70" s="25">
        <f t="shared" ref="Z70:Z94" si="28">IF($D70=0,$I70,0)</f>
        <v>0</v>
      </c>
      <c r="AA70" s="25">
        <f t="shared" ref="AA70:AA93" si="29">IF($D70=1,$I70,0)</f>
        <v>0</v>
      </c>
      <c r="AB70" s="25">
        <f t="shared" ref="AB70:AB93" si="30">IF($D70=2,$I70,0)</f>
        <v>0</v>
      </c>
      <c r="AC70" s="25">
        <f t="shared" ref="AC70:AC93" si="31">IF($D70=3,$I70,0)</f>
        <v>0</v>
      </c>
      <c r="AD70" s="25">
        <f t="shared" ref="AD70:AD93" si="32">IF($D70=4,$I70,0)</f>
        <v>0</v>
      </c>
      <c r="AE70" s="25">
        <f t="shared" ref="AE70:AE93" si="33">IF($D70=5,$I70,0)</f>
        <v>0</v>
      </c>
      <c r="AF70" s="25">
        <f t="shared" ref="AF70:AF93" si="34">IF($D70=6,$I70,0)</f>
        <v>0</v>
      </c>
      <c r="AG70" s="25">
        <f t="shared" ref="AG70:AG93" si="35">IF($D70=7,$I70,0)</f>
        <v>0</v>
      </c>
      <c r="AH70" s="25">
        <f t="shared" ref="AH70:AH93" si="36">IF($D70=8,$I70,0)</f>
        <v>0</v>
      </c>
      <c r="AI70" s="25">
        <f t="shared" ref="AI70:AI93" si="37">IF($D70=9,$I70,0)</f>
        <v>0</v>
      </c>
      <c r="AJ70" s="25">
        <f t="shared" ref="AJ70:AJ93" si="38">IF($D70=10,$I70,0)</f>
        <v>0</v>
      </c>
      <c r="AK70" s="25">
        <f t="shared" si="22"/>
        <v>0</v>
      </c>
    </row>
    <row r="71" spans="1:37" s="1" customFormat="1">
      <c r="A71" s="59">
        <v>67</v>
      </c>
      <c r="B71" s="154"/>
      <c r="C71" s="157"/>
      <c r="D71" s="154"/>
      <c r="E71" s="3"/>
      <c r="F71" s="155"/>
      <c r="G71" s="144"/>
      <c r="H71" s="156"/>
      <c r="I71" s="146">
        <f t="shared" si="23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9">IF($B71=1,$I71,0)</f>
        <v>0</v>
      </c>
      <c r="R71" s="25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5">
        <f t="shared" si="27"/>
        <v>0</v>
      </c>
      <c r="W71" s="25"/>
      <c r="X71" s="25"/>
      <c r="Y71" s="7"/>
      <c r="Z71" s="25">
        <f t="shared" si="28"/>
        <v>0</v>
      </c>
      <c r="AA71" s="25">
        <f t="shared" si="29"/>
        <v>0</v>
      </c>
      <c r="AB71" s="25">
        <f t="shared" si="30"/>
        <v>0</v>
      </c>
      <c r="AC71" s="25">
        <f t="shared" si="31"/>
        <v>0</v>
      </c>
      <c r="AD71" s="25">
        <f t="shared" si="32"/>
        <v>0</v>
      </c>
      <c r="AE71" s="25">
        <f t="shared" si="33"/>
        <v>0</v>
      </c>
      <c r="AF71" s="25">
        <f t="shared" si="34"/>
        <v>0</v>
      </c>
      <c r="AG71" s="25">
        <f t="shared" si="35"/>
        <v>0</v>
      </c>
      <c r="AH71" s="25">
        <f t="shared" si="36"/>
        <v>0</v>
      </c>
      <c r="AI71" s="25">
        <f t="shared" si="37"/>
        <v>0</v>
      </c>
      <c r="AJ71" s="25">
        <f t="shared" si="38"/>
        <v>0</v>
      </c>
      <c r="AK71" s="25">
        <f t="shared" si="22"/>
        <v>0</v>
      </c>
    </row>
    <row r="72" spans="1:37" s="1" customFormat="1">
      <c r="A72" s="59">
        <v>68</v>
      </c>
      <c r="B72" s="154"/>
      <c r="C72" s="157"/>
      <c r="D72" s="154"/>
      <c r="E72" s="3"/>
      <c r="F72" s="155"/>
      <c r="G72" s="144"/>
      <c r="H72" s="156"/>
      <c r="I72" s="146">
        <f t="shared" si="23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9"/>
        <v>0</v>
      </c>
      <c r="R72" s="25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5">
        <f t="shared" si="27"/>
        <v>0</v>
      </c>
      <c r="W72" s="25"/>
      <c r="X72" s="25"/>
      <c r="Y72" s="7"/>
      <c r="Z72" s="25">
        <f t="shared" si="28"/>
        <v>0</v>
      </c>
      <c r="AA72" s="25">
        <f t="shared" si="29"/>
        <v>0</v>
      </c>
      <c r="AB72" s="25">
        <f t="shared" si="30"/>
        <v>0</v>
      </c>
      <c r="AC72" s="25">
        <f t="shared" si="31"/>
        <v>0</v>
      </c>
      <c r="AD72" s="25">
        <f t="shared" si="32"/>
        <v>0</v>
      </c>
      <c r="AE72" s="25">
        <f t="shared" si="33"/>
        <v>0</v>
      </c>
      <c r="AF72" s="25">
        <f t="shared" si="34"/>
        <v>0</v>
      </c>
      <c r="AG72" s="25">
        <f t="shared" si="35"/>
        <v>0</v>
      </c>
      <c r="AH72" s="25">
        <f t="shared" si="36"/>
        <v>0</v>
      </c>
      <c r="AI72" s="25">
        <f t="shared" si="37"/>
        <v>0</v>
      </c>
      <c r="AJ72" s="25">
        <f t="shared" si="38"/>
        <v>0</v>
      </c>
      <c r="AK72" s="25">
        <f t="shared" si="22"/>
        <v>0</v>
      </c>
    </row>
    <row r="73" spans="1:37" s="1" customFormat="1">
      <c r="A73" s="59">
        <v>69</v>
      </c>
      <c r="B73" s="154"/>
      <c r="C73" s="157"/>
      <c r="D73" s="154"/>
      <c r="E73" s="3"/>
      <c r="F73" s="155"/>
      <c r="G73" s="144"/>
      <c r="H73" s="156"/>
      <c r="I73" s="146">
        <f t="shared" si="23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9"/>
        <v>0</v>
      </c>
      <c r="R73" s="25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5">
        <f t="shared" si="27"/>
        <v>0</v>
      </c>
      <c r="W73" s="25"/>
      <c r="X73" s="25"/>
      <c r="Y73" s="7"/>
      <c r="Z73" s="25">
        <f t="shared" si="28"/>
        <v>0</v>
      </c>
      <c r="AA73" s="25">
        <f t="shared" si="29"/>
        <v>0</v>
      </c>
      <c r="AB73" s="25">
        <f t="shared" si="30"/>
        <v>0</v>
      </c>
      <c r="AC73" s="25">
        <f t="shared" si="31"/>
        <v>0</v>
      </c>
      <c r="AD73" s="25">
        <f t="shared" si="32"/>
        <v>0</v>
      </c>
      <c r="AE73" s="25">
        <f t="shared" si="33"/>
        <v>0</v>
      </c>
      <c r="AF73" s="25">
        <f t="shared" si="34"/>
        <v>0</v>
      </c>
      <c r="AG73" s="25">
        <f t="shared" si="35"/>
        <v>0</v>
      </c>
      <c r="AH73" s="25">
        <f t="shared" si="36"/>
        <v>0</v>
      </c>
      <c r="AI73" s="25">
        <f t="shared" si="37"/>
        <v>0</v>
      </c>
      <c r="AJ73" s="25">
        <f t="shared" si="38"/>
        <v>0</v>
      </c>
      <c r="AK73" s="25">
        <f t="shared" si="22"/>
        <v>0</v>
      </c>
    </row>
    <row r="74" spans="1:37" s="1" customFormat="1">
      <c r="A74" s="59">
        <v>70</v>
      </c>
      <c r="B74" s="154"/>
      <c r="C74" s="157"/>
      <c r="D74" s="154"/>
      <c r="E74" s="3"/>
      <c r="F74" s="155"/>
      <c r="G74" s="144"/>
      <c r="H74" s="156"/>
      <c r="I74" s="146">
        <f t="shared" si="23"/>
        <v>0</v>
      </c>
      <c r="J74" s="41"/>
      <c r="K74" s="41"/>
      <c r="L74" s="41"/>
      <c r="M74" s="41"/>
      <c r="N74" s="41"/>
      <c r="O74" s="7"/>
      <c r="P74" s="7"/>
      <c r="Q74" s="25">
        <f t="shared" si="39"/>
        <v>0</v>
      </c>
      <c r="R74" s="25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5">
        <f t="shared" si="27"/>
        <v>0</v>
      </c>
      <c r="W74" s="25"/>
      <c r="X74" s="25"/>
      <c r="Y74" s="7"/>
      <c r="Z74" s="25">
        <f t="shared" si="28"/>
        <v>0</v>
      </c>
      <c r="AA74" s="25">
        <f t="shared" si="29"/>
        <v>0</v>
      </c>
      <c r="AB74" s="25">
        <f t="shared" si="30"/>
        <v>0</v>
      </c>
      <c r="AC74" s="25">
        <f t="shared" si="31"/>
        <v>0</v>
      </c>
      <c r="AD74" s="25">
        <f t="shared" si="32"/>
        <v>0</v>
      </c>
      <c r="AE74" s="25">
        <f t="shared" si="33"/>
        <v>0</v>
      </c>
      <c r="AF74" s="25">
        <f t="shared" si="34"/>
        <v>0</v>
      </c>
      <c r="AG74" s="25">
        <f t="shared" si="35"/>
        <v>0</v>
      </c>
      <c r="AH74" s="25">
        <f t="shared" si="36"/>
        <v>0</v>
      </c>
      <c r="AI74" s="25">
        <f t="shared" si="37"/>
        <v>0</v>
      </c>
      <c r="AJ74" s="25">
        <f t="shared" si="38"/>
        <v>0</v>
      </c>
      <c r="AK74" s="25">
        <f t="shared" si="22"/>
        <v>0</v>
      </c>
    </row>
    <row r="75" spans="1:37" s="1" customFormat="1">
      <c r="A75" s="59">
        <v>71</v>
      </c>
      <c r="B75" s="154"/>
      <c r="C75" s="157"/>
      <c r="D75" s="154"/>
      <c r="E75" s="3"/>
      <c r="F75" s="155"/>
      <c r="G75" s="144"/>
      <c r="H75" s="156"/>
      <c r="I75" s="146">
        <f t="shared" si="23"/>
        <v>0</v>
      </c>
      <c r="J75" s="41"/>
      <c r="K75" s="41"/>
      <c r="L75" s="41"/>
      <c r="M75" s="41"/>
      <c r="N75" s="41"/>
      <c r="O75" s="7"/>
      <c r="P75" s="7"/>
      <c r="Q75" s="25">
        <f t="shared" si="39"/>
        <v>0</v>
      </c>
      <c r="R75" s="25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5">
        <f t="shared" si="27"/>
        <v>0</v>
      </c>
      <c r="W75" s="25"/>
      <c r="X75" s="25"/>
      <c r="Y75" s="7"/>
      <c r="Z75" s="25">
        <f t="shared" si="28"/>
        <v>0</v>
      </c>
      <c r="AA75" s="25">
        <f t="shared" si="29"/>
        <v>0</v>
      </c>
      <c r="AB75" s="25">
        <f t="shared" si="30"/>
        <v>0</v>
      </c>
      <c r="AC75" s="25">
        <f t="shared" si="31"/>
        <v>0</v>
      </c>
      <c r="AD75" s="25">
        <f t="shared" si="32"/>
        <v>0</v>
      </c>
      <c r="AE75" s="25">
        <f t="shared" si="33"/>
        <v>0</v>
      </c>
      <c r="AF75" s="25">
        <f t="shared" si="34"/>
        <v>0</v>
      </c>
      <c r="AG75" s="25">
        <f t="shared" si="35"/>
        <v>0</v>
      </c>
      <c r="AH75" s="25">
        <f t="shared" si="36"/>
        <v>0</v>
      </c>
      <c r="AI75" s="25">
        <f t="shared" si="37"/>
        <v>0</v>
      </c>
      <c r="AJ75" s="25">
        <f t="shared" si="38"/>
        <v>0</v>
      </c>
      <c r="AK75" s="25">
        <f t="shared" si="22"/>
        <v>0</v>
      </c>
    </row>
    <row r="76" spans="1:37" s="1" customFormat="1">
      <c r="A76" s="59">
        <v>72</v>
      </c>
      <c r="B76" s="154"/>
      <c r="C76" s="157"/>
      <c r="D76" s="154"/>
      <c r="E76" s="3"/>
      <c r="F76" s="155"/>
      <c r="G76" s="144"/>
      <c r="H76" s="156"/>
      <c r="I76" s="146">
        <f t="shared" si="23"/>
        <v>0</v>
      </c>
      <c r="J76" s="41"/>
      <c r="K76" s="41"/>
      <c r="L76" s="41"/>
      <c r="M76" s="41"/>
      <c r="N76" s="41"/>
      <c r="O76" s="7"/>
      <c r="P76" s="7"/>
      <c r="Q76" s="25">
        <f t="shared" si="39"/>
        <v>0</v>
      </c>
      <c r="R76" s="25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5">
        <f t="shared" si="27"/>
        <v>0</v>
      </c>
      <c r="W76" s="25"/>
      <c r="X76" s="25"/>
      <c r="Y76" s="7"/>
      <c r="Z76" s="25">
        <f t="shared" si="28"/>
        <v>0</v>
      </c>
      <c r="AA76" s="25">
        <f t="shared" si="29"/>
        <v>0</v>
      </c>
      <c r="AB76" s="25">
        <f t="shared" si="30"/>
        <v>0</v>
      </c>
      <c r="AC76" s="25">
        <f t="shared" si="31"/>
        <v>0</v>
      </c>
      <c r="AD76" s="25">
        <f t="shared" si="32"/>
        <v>0</v>
      </c>
      <c r="AE76" s="25">
        <f t="shared" si="33"/>
        <v>0</v>
      </c>
      <c r="AF76" s="25">
        <f t="shared" si="34"/>
        <v>0</v>
      </c>
      <c r="AG76" s="25">
        <f t="shared" si="35"/>
        <v>0</v>
      </c>
      <c r="AH76" s="25">
        <f t="shared" si="36"/>
        <v>0</v>
      </c>
      <c r="AI76" s="25">
        <f t="shared" si="37"/>
        <v>0</v>
      </c>
      <c r="AJ76" s="25">
        <f t="shared" si="38"/>
        <v>0</v>
      </c>
      <c r="AK76" s="25">
        <f t="shared" si="22"/>
        <v>0</v>
      </c>
    </row>
    <row r="77" spans="1:37" s="1" customFormat="1">
      <c r="A77" s="59">
        <v>73</v>
      </c>
      <c r="B77" s="154"/>
      <c r="C77" s="157"/>
      <c r="D77" s="154"/>
      <c r="E77" s="3"/>
      <c r="F77" s="155"/>
      <c r="G77" s="144"/>
      <c r="H77" s="156"/>
      <c r="I77" s="146">
        <f t="shared" si="23"/>
        <v>0</v>
      </c>
      <c r="J77" s="41"/>
      <c r="K77" s="41"/>
      <c r="L77" s="41"/>
      <c r="M77" s="41"/>
      <c r="N77" s="41"/>
      <c r="O77" s="7"/>
      <c r="P77" s="7"/>
      <c r="Q77" s="25">
        <f t="shared" si="39"/>
        <v>0</v>
      </c>
      <c r="R77" s="25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5">
        <f t="shared" si="27"/>
        <v>0</v>
      </c>
      <c r="W77" s="25"/>
      <c r="X77" s="25"/>
      <c r="Y77" s="7"/>
      <c r="Z77" s="25">
        <f t="shared" si="28"/>
        <v>0</v>
      </c>
      <c r="AA77" s="25">
        <f t="shared" si="29"/>
        <v>0</v>
      </c>
      <c r="AB77" s="25">
        <f t="shared" si="30"/>
        <v>0</v>
      </c>
      <c r="AC77" s="25">
        <f t="shared" si="31"/>
        <v>0</v>
      </c>
      <c r="AD77" s="25">
        <f t="shared" si="32"/>
        <v>0</v>
      </c>
      <c r="AE77" s="25">
        <f t="shared" si="33"/>
        <v>0</v>
      </c>
      <c r="AF77" s="25">
        <f t="shared" si="34"/>
        <v>0</v>
      </c>
      <c r="AG77" s="25">
        <f t="shared" si="35"/>
        <v>0</v>
      </c>
      <c r="AH77" s="25">
        <f t="shared" si="36"/>
        <v>0</v>
      </c>
      <c r="AI77" s="25">
        <f t="shared" si="37"/>
        <v>0</v>
      </c>
      <c r="AJ77" s="25">
        <f t="shared" si="38"/>
        <v>0</v>
      </c>
      <c r="AK77" s="25">
        <f t="shared" si="22"/>
        <v>0</v>
      </c>
    </row>
    <row r="78" spans="1:37" s="1" customFormat="1">
      <c r="A78" s="59">
        <v>74</v>
      </c>
      <c r="B78" s="154"/>
      <c r="C78" s="157"/>
      <c r="D78" s="154"/>
      <c r="E78" s="3"/>
      <c r="F78" s="155"/>
      <c r="G78" s="144"/>
      <c r="H78" s="156"/>
      <c r="I78" s="146">
        <f t="shared" si="23"/>
        <v>0</v>
      </c>
      <c r="J78" s="41"/>
      <c r="K78" s="41"/>
      <c r="L78" s="41"/>
      <c r="M78" s="41"/>
      <c r="N78" s="41"/>
      <c r="O78" s="7"/>
      <c r="P78" s="7"/>
      <c r="Q78" s="25">
        <f t="shared" si="39"/>
        <v>0</v>
      </c>
      <c r="R78" s="25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5">
        <f t="shared" si="27"/>
        <v>0</v>
      </c>
      <c r="W78" s="25"/>
      <c r="X78" s="25"/>
      <c r="Y78" s="7"/>
      <c r="Z78" s="25">
        <f t="shared" si="28"/>
        <v>0</v>
      </c>
      <c r="AA78" s="25">
        <f t="shared" si="29"/>
        <v>0</v>
      </c>
      <c r="AB78" s="25">
        <f t="shared" si="30"/>
        <v>0</v>
      </c>
      <c r="AC78" s="25">
        <f t="shared" si="31"/>
        <v>0</v>
      </c>
      <c r="AD78" s="25">
        <f t="shared" si="32"/>
        <v>0</v>
      </c>
      <c r="AE78" s="25">
        <f t="shared" si="33"/>
        <v>0</v>
      </c>
      <c r="AF78" s="25">
        <f t="shared" si="34"/>
        <v>0</v>
      </c>
      <c r="AG78" s="25">
        <f t="shared" si="35"/>
        <v>0</v>
      </c>
      <c r="AH78" s="25">
        <f t="shared" si="36"/>
        <v>0</v>
      </c>
      <c r="AI78" s="25">
        <f t="shared" si="37"/>
        <v>0</v>
      </c>
      <c r="AJ78" s="25">
        <f t="shared" si="38"/>
        <v>0</v>
      </c>
      <c r="AK78" s="25">
        <f t="shared" si="22"/>
        <v>0</v>
      </c>
    </row>
    <row r="79" spans="1:37" s="1" customFormat="1">
      <c r="A79" s="59">
        <v>75</v>
      </c>
      <c r="B79" s="154"/>
      <c r="C79" s="157"/>
      <c r="D79" s="154"/>
      <c r="E79" s="3"/>
      <c r="F79" s="155"/>
      <c r="G79" s="144"/>
      <c r="H79" s="156"/>
      <c r="I79" s="146">
        <f t="shared" si="23"/>
        <v>0</v>
      </c>
      <c r="J79" s="41"/>
      <c r="K79" s="41"/>
      <c r="L79" s="41"/>
      <c r="M79" s="41"/>
      <c r="N79" s="41"/>
      <c r="O79" s="7"/>
      <c r="P79" s="7"/>
      <c r="Q79" s="25">
        <f t="shared" si="39"/>
        <v>0</v>
      </c>
      <c r="R79" s="25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5">
        <f t="shared" si="27"/>
        <v>0</v>
      </c>
      <c r="W79" s="25"/>
      <c r="X79" s="25"/>
      <c r="Y79" s="7"/>
      <c r="Z79" s="25">
        <f t="shared" si="28"/>
        <v>0</v>
      </c>
      <c r="AA79" s="25">
        <f t="shared" si="29"/>
        <v>0</v>
      </c>
      <c r="AB79" s="25">
        <f t="shared" si="30"/>
        <v>0</v>
      </c>
      <c r="AC79" s="25">
        <f t="shared" si="31"/>
        <v>0</v>
      </c>
      <c r="AD79" s="25">
        <f t="shared" si="32"/>
        <v>0</v>
      </c>
      <c r="AE79" s="25">
        <f t="shared" si="33"/>
        <v>0</v>
      </c>
      <c r="AF79" s="25">
        <f t="shared" si="34"/>
        <v>0</v>
      </c>
      <c r="AG79" s="25">
        <f t="shared" si="35"/>
        <v>0</v>
      </c>
      <c r="AH79" s="25">
        <f t="shared" si="36"/>
        <v>0</v>
      </c>
      <c r="AI79" s="25">
        <f t="shared" si="37"/>
        <v>0</v>
      </c>
      <c r="AJ79" s="25">
        <f t="shared" si="38"/>
        <v>0</v>
      </c>
      <c r="AK79" s="25">
        <f t="shared" si="22"/>
        <v>0</v>
      </c>
    </row>
    <row r="80" spans="1:37" s="1" customFormat="1">
      <c r="A80" s="59">
        <v>76</v>
      </c>
      <c r="B80" s="154"/>
      <c r="C80" s="157"/>
      <c r="D80" s="154"/>
      <c r="E80" s="3"/>
      <c r="F80" s="155"/>
      <c r="G80" s="144"/>
      <c r="H80" s="156"/>
      <c r="I80" s="146">
        <f t="shared" si="23"/>
        <v>0</v>
      </c>
      <c r="J80" s="41"/>
      <c r="K80" s="41"/>
      <c r="L80" s="41"/>
      <c r="M80" s="41"/>
      <c r="N80" s="41"/>
      <c r="O80" s="7"/>
      <c r="P80" s="7"/>
      <c r="Q80" s="25">
        <f t="shared" si="39"/>
        <v>0</v>
      </c>
      <c r="R80" s="25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5">
        <f t="shared" si="27"/>
        <v>0</v>
      </c>
      <c r="W80" s="25"/>
      <c r="X80" s="25"/>
      <c r="Y80" s="7"/>
      <c r="Z80" s="25">
        <f t="shared" si="28"/>
        <v>0</v>
      </c>
      <c r="AA80" s="25">
        <f t="shared" si="29"/>
        <v>0</v>
      </c>
      <c r="AB80" s="25">
        <f t="shared" si="30"/>
        <v>0</v>
      </c>
      <c r="AC80" s="25">
        <f t="shared" si="31"/>
        <v>0</v>
      </c>
      <c r="AD80" s="25">
        <f t="shared" si="32"/>
        <v>0</v>
      </c>
      <c r="AE80" s="25">
        <f t="shared" si="33"/>
        <v>0</v>
      </c>
      <c r="AF80" s="25">
        <f t="shared" si="34"/>
        <v>0</v>
      </c>
      <c r="AG80" s="25">
        <f t="shared" si="35"/>
        <v>0</v>
      </c>
      <c r="AH80" s="25">
        <f t="shared" si="36"/>
        <v>0</v>
      </c>
      <c r="AI80" s="25">
        <f t="shared" si="37"/>
        <v>0</v>
      </c>
      <c r="AJ80" s="25">
        <f t="shared" si="38"/>
        <v>0</v>
      </c>
      <c r="AK80" s="25">
        <f t="shared" si="22"/>
        <v>0</v>
      </c>
    </row>
    <row r="81" spans="1:37" s="1" customFormat="1">
      <c r="A81" s="59">
        <v>77</v>
      </c>
      <c r="B81" s="154"/>
      <c r="C81" s="157"/>
      <c r="D81" s="154"/>
      <c r="E81" s="3"/>
      <c r="F81" s="155"/>
      <c r="G81" s="144"/>
      <c r="H81" s="156"/>
      <c r="I81" s="146">
        <f t="shared" si="23"/>
        <v>0</v>
      </c>
      <c r="J81" s="41"/>
      <c r="K81" s="41"/>
      <c r="L81" s="41"/>
      <c r="M81" s="41"/>
      <c r="N81" s="41"/>
      <c r="O81" s="7"/>
      <c r="P81" s="7"/>
      <c r="Q81" s="25">
        <f t="shared" si="39"/>
        <v>0</v>
      </c>
      <c r="R81" s="25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5">
        <f t="shared" si="27"/>
        <v>0</v>
      </c>
      <c r="W81" s="25"/>
      <c r="X81" s="25"/>
      <c r="Y81" s="7"/>
      <c r="Z81" s="25">
        <f t="shared" si="28"/>
        <v>0</v>
      </c>
      <c r="AA81" s="25">
        <f t="shared" si="29"/>
        <v>0</v>
      </c>
      <c r="AB81" s="25">
        <f t="shared" si="30"/>
        <v>0</v>
      </c>
      <c r="AC81" s="25">
        <f t="shared" si="31"/>
        <v>0</v>
      </c>
      <c r="AD81" s="25">
        <f t="shared" si="32"/>
        <v>0</v>
      </c>
      <c r="AE81" s="25">
        <f t="shared" si="33"/>
        <v>0</v>
      </c>
      <c r="AF81" s="25">
        <f t="shared" si="34"/>
        <v>0</v>
      </c>
      <c r="AG81" s="25">
        <f t="shared" si="35"/>
        <v>0</v>
      </c>
      <c r="AH81" s="25">
        <f t="shared" si="36"/>
        <v>0</v>
      </c>
      <c r="AI81" s="25">
        <f t="shared" si="37"/>
        <v>0</v>
      </c>
      <c r="AJ81" s="25">
        <f t="shared" si="38"/>
        <v>0</v>
      </c>
      <c r="AK81" s="25">
        <f t="shared" si="22"/>
        <v>0</v>
      </c>
    </row>
    <row r="82" spans="1:37" s="1" customFormat="1">
      <c r="A82" s="59">
        <v>78</v>
      </c>
      <c r="B82" s="154"/>
      <c r="C82" s="157"/>
      <c r="D82" s="154"/>
      <c r="E82" s="3"/>
      <c r="F82" s="155"/>
      <c r="G82" s="144"/>
      <c r="H82" s="156"/>
      <c r="I82" s="146">
        <f t="shared" si="23"/>
        <v>0</v>
      </c>
      <c r="J82" s="41"/>
      <c r="K82" s="41"/>
      <c r="L82" s="41"/>
      <c r="M82" s="41"/>
      <c r="N82" s="41"/>
      <c r="O82" s="7"/>
      <c r="P82" s="7"/>
      <c r="Q82" s="25">
        <f t="shared" si="39"/>
        <v>0</v>
      </c>
      <c r="R82" s="25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5">
        <f t="shared" si="27"/>
        <v>0</v>
      </c>
      <c r="W82" s="25"/>
      <c r="X82" s="25"/>
      <c r="Y82" s="7"/>
      <c r="Z82" s="25">
        <f t="shared" si="28"/>
        <v>0</v>
      </c>
      <c r="AA82" s="25">
        <f t="shared" si="29"/>
        <v>0</v>
      </c>
      <c r="AB82" s="25">
        <f t="shared" si="30"/>
        <v>0</v>
      </c>
      <c r="AC82" s="25">
        <f t="shared" si="31"/>
        <v>0</v>
      </c>
      <c r="AD82" s="25">
        <f t="shared" si="32"/>
        <v>0</v>
      </c>
      <c r="AE82" s="25">
        <f t="shared" si="33"/>
        <v>0</v>
      </c>
      <c r="AF82" s="25">
        <f t="shared" si="34"/>
        <v>0</v>
      </c>
      <c r="AG82" s="25">
        <f t="shared" si="35"/>
        <v>0</v>
      </c>
      <c r="AH82" s="25">
        <f t="shared" si="36"/>
        <v>0</v>
      </c>
      <c r="AI82" s="25">
        <f t="shared" si="37"/>
        <v>0</v>
      </c>
      <c r="AJ82" s="25">
        <f t="shared" si="38"/>
        <v>0</v>
      </c>
      <c r="AK82" s="25">
        <f t="shared" si="22"/>
        <v>0</v>
      </c>
    </row>
    <row r="83" spans="1:37" s="1" customFormat="1">
      <c r="A83" s="59">
        <v>79</v>
      </c>
      <c r="B83" s="154"/>
      <c r="C83" s="157"/>
      <c r="D83" s="154"/>
      <c r="E83" s="3"/>
      <c r="F83" s="155"/>
      <c r="G83" s="144"/>
      <c r="H83" s="156"/>
      <c r="I83" s="146">
        <f t="shared" si="23"/>
        <v>0</v>
      </c>
      <c r="J83" s="41"/>
      <c r="K83" s="41"/>
      <c r="L83" s="41"/>
      <c r="M83" s="41"/>
      <c r="N83" s="41"/>
      <c r="O83" s="7"/>
      <c r="P83" s="7"/>
      <c r="Q83" s="25">
        <f t="shared" si="39"/>
        <v>0</v>
      </c>
      <c r="R83" s="25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5">
        <f t="shared" si="27"/>
        <v>0</v>
      </c>
      <c r="W83" s="25"/>
      <c r="X83" s="25"/>
      <c r="Y83" s="7"/>
      <c r="Z83" s="25">
        <f t="shared" si="28"/>
        <v>0</v>
      </c>
      <c r="AA83" s="25">
        <f t="shared" si="29"/>
        <v>0</v>
      </c>
      <c r="AB83" s="25">
        <f t="shared" si="30"/>
        <v>0</v>
      </c>
      <c r="AC83" s="25">
        <f t="shared" si="31"/>
        <v>0</v>
      </c>
      <c r="AD83" s="25">
        <f t="shared" si="32"/>
        <v>0</v>
      </c>
      <c r="AE83" s="25">
        <f t="shared" si="33"/>
        <v>0</v>
      </c>
      <c r="AF83" s="25">
        <f t="shared" si="34"/>
        <v>0</v>
      </c>
      <c r="AG83" s="25">
        <f t="shared" si="35"/>
        <v>0</v>
      </c>
      <c r="AH83" s="25">
        <f t="shared" si="36"/>
        <v>0</v>
      </c>
      <c r="AI83" s="25">
        <f t="shared" si="37"/>
        <v>0</v>
      </c>
      <c r="AJ83" s="25">
        <f t="shared" si="38"/>
        <v>0</v>
      </c>
      <c r="AK83" s="25">
        <f t="shared" si="22"/>
        <v>0</v>
      </c>
    </row>
    <row r="84" spans="1:37" s="1" customFormat="1">
      <c r="A84" s="59">
        <v>80</v>
      </c>
      <c r="B84" s="154"/>
      <c r="C84" s="157"/>
      <c r="D84" s="154"/>
      <c r="E84" s="3"/>
      <c r="F84" s="155"/>
      <c r="G84" s="144"/>
      <c r="H84" s="156"/>
      <c r="I84" s="146">
        <f t="shared" si="23"/>
        <v>0</v>
      </c>
      <c r="J84" s="41"/>
      <c r="K84" s="185">
        <v>1</v>
      </c>
      <c r="L84" s="186"/>
      <c r="M84" s="197" t="s">
        <v>59</v>
      </c>
      <c r="N84" s="198"/>
      <c r="O84" s="7"/>
      <c r="P84" s="7"/>
      <c r="Q84" s="25">
        <f t="shared" si="39"/>
        <v>0</v>
      </c>
      <c r="R84" s="25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5">
        <f t="shared" si="27"/>
        <v>0</v>
      </c>
      <c r="W84" s="25"/>
      <c r="X84" s="25"/>
      <c r="Y84" s="7"/>
      <c r="Z84" s="25">
        <f t="shared" si="28"/>
        <v>0</v>
      </c>
      <c r="AA84" s="25">
        <f t="shared" si="29"/>
        <v>0</v>
      </c>
      <c r="AB84" s="25">
        <f t="shared" si="30"/>
        <v>0</v>
      </c>
      <c r="AC84" s="25">
        <f t="shared" si="31"/>
        <v>0</v>
      </c>
      <c r="AD84" s="25">
        <f t="shared" si="32"/>
        <v>0</v>
      </c>
      <c r="AE84" s="25">
        <f t="shared" si="33"/>
        <v>0</v>
      </c>
      <c r="AF84" s="25">
        <f t="shared" si="34"/>
        <v>0</v>
      </c>
      <c r="AG84" s="25">
        <f t="shared" si="35"/>
        <v>0</v>
      </c>
      <c r="AH84" s="25">
        <f t="shared" si="36"/>
        <v>0</v>
      </c>
      <c r="AI84" s="25">
        <f t="shared" si="37"/>
        <v>0</v>
      </c>
      <c r="AJ84" s="25">
        <f t="shared" si="38"/>
        <v>0</v>
      </c>
      <c r="AK84" s="25">
        <f t="shared" si="22"/>
        <v>0</v>
      </c>
    </row>
    <row r="85" spans="1:37" s="1" customFormat="1">
      <c r="A85" s="59">
        <v>81</v>
      </c>
      <c r="B85" s="154"/>
      <c r="C85" s="157"/>
      <c r="D85" s="154"/>
      <c r="E85" s="3"/>
      <c r="F85" s="155"/>
      <c r="G85" s="144"/>
      <c r="H85" s="156"/>
      <c r="I85" s="146">
        <f t="shared" si="23"/>
        <v>0</v>
      </c>
      <c r="J85" s="41"/>
      <c r="K85" s="219">
        <v>2</v>
      </c>
      <c r="L85" s="220"/>
      <c r="M85" s="72" t="s">
        <v>60</v>
      </c>
      <c r="N85" s="62"/>
      <c r="O85" s="7"/>
      <c r="P85" s="7"/>
      <c r="Q85" s="25">
        <f t="shared" si="39"/>
        <v>0</v>
      </c>
      <c r="R85" s="25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5">
        <f t="shared" si="27"/>
        <v>0</v>
      </c>
      <c r="W85" s="25"/>
      <c r="X85" s="25"/>
      <c r="Y85" s="7"/>
      <c r="Z85" s="25">
        <f t="shared" si="28"/>
        <v>0</v>
      </c>
      <c r="AA85" s="25">
        <f t="shared" si="29"/>
        <v>0</v>
      </c>
      <c r="AB85" s="25">
        <f t="shared" si="30"/>
        <v>0</v>
      </c>
      <c r="AC85" s="25">
        <f t="shared" si="31"/>
        <v>0</v>
      </c>
      <c r="AD85" s="25">
        <f t="shared" si="32"/>
        <v>0</v>
      </c>
      <c r="AE85" s="25">
        <f t="shared" si="33"/>
        <v>0</v>
      </c>
      <c r="AF85" s="25">
        <f t="shared" si="34"/>
        <v>0</v>
      </c>
      <c r="AG85" s="25">
        <f t="shared" si="35"/>
        <v>0</v>
      </c>
      <c r="AH85" s="25">
        <f t="shared" si="36"/>
        <v>0</v>
      </c>
      <c r="AI85" s="25">
        <f t="shared" si="37"/>
        <v>0</v>
      </c>
      <c r="AJ85" s="25">
        <f t="shared" si="38"/>
        <v>0</v>
      </c>
      <c r="AK85" s="25">
        <f t="shared" si="22"/>
        <v>0</v>
      </c>
    </row>
    <row r="86" spans="1:37" s="1" customFormat="1">
      <c r="A86" s="59">
        <v>82</v>
      </c>
      <c r="B86" s="154"/>
      <c r="C86" s="157"/>
      <c r="D86" s="154"/>
      <c r="E86" s="3"/>
      <c r="F86" s="155"/>
      <c r="G86" s="144"/>
      <c r="H86" s="156"/>
      <c r="I86" s="146">
        <f t="shared" si="23"/>
        <v>0</v>
      </c>
      <c r="J86" s="41"/>
      <c r="K86" s="185">
        <v>3</v>
      </c>
      <c r="L86" s="186"/>
      <c r="M86" s="207" t="s">
        <v>61</v>
      </c>
      <c r="N86" s="208"/>
      <c r="O86" s="7"/>
      <c r="P86" s="7"/>
      <c r="Q86" s="25">
        <f t="shared" si="39"/>
        <v>0</v>
      </c>
      <c r="R86" s="25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5">
        <f t="shared" si="27"/>
        <v>0</v>
      </c>
      <c r="W86" s="25"/>
      <c r="X86" s="25"/>
      <c r="Y86" s="7"/>
      <c r="Z86" s="25">
        <f t="shared" si="28"/>
        <v>0</v>
      </c>
      <c r="AA86" s="25">
        <f t="shared" si="29"/>
        <v>0</v>
      </c>
      <c r="AB86" s="25">
        <f t="shared" si="30"/>
        <v>0</v>
      </c>
      <c r="AC86" s="25">
        <f t="shared" si="31"/>
        <v>0</v>
      </c>
      <c r="AD86" s="25">
        <f t="shared" si="32"/>
        <v>0</v>
      </c>
      <c r="AE86" s="25">
        <f t="shared" si="33"/>
        <v>0</v>
      </c>
      <c r="AF86" s="25">
        <f t="shared" si="34"/>
        <v>0</v>
      </c>
      <c r="AG86" s="25">
        <f t="shared" si="35"/>
        <v>0</v>
      </c>
      <c r="AH86" s="25">
        <f t="shared" si="36"/>
        <v>0</v>
      </c>
      <c r="AI86" s="25">
        <f t="shared" si="37"/>
        <v>0</v>
      </c>
      <c r="AJ86" s="25">
        <f t="shared" si="38"/>
        <v>0</v>
      </c>
      <c r="AK86" s="25">
        <f t="shared" si="22"/>
        <v>0</v>
      </c>
    </row>
    <row r="87" spans="1:37" s="1" customFormat="1">
      <c r="A87" s="59">
        <v>83</v>
      </c>
      <c r="B87" s="154"/>
      <c r="C87" s="157"/>
      <c r="D87" s="154"/>
      <c r="E87" s="3"/>
      <c r="F87" s="155"/>
      <c r="G87" s="144"/>
      <c r="H87" s="156"/>
      <c r="I87" s="146">
        <f t="shared" si="23"/>
        <v>0</v>
      </c>
      <c r="J87" s="41"/>
      <c r="K87" s="181">
        <v>4</v>
      </c>
      <c r="L87" s="182"/>
      <c r="M87" s="73" t="s">
        <v>23</v>
      </c>
      <c r="N87" s="74"/>
      <c r="O87" s="7"/>
      <c r="P87" s="7"/>
      <c r="Q87" s="25">
        <f t="shared" si="39"/>
        <v>0</v>
      </c>
      <c r="R87" s="25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5">
        <f t="shared" si="27"/>
        <v>0</v>
      </c>
      <c r="W87" s="25"/>
      <c r="X87" s="25"/>
      <c r="Y87" s="7"/>
      <c r="Z87" s="25">
        <f t="shared" si="28"/>
        <v>0</v>
      </c>
      <c r="AA87" s="25">
        <f t="shared" si="29"/>
        <v>0</v>
      </c>
      <c r="AB87" s="25">
        <f t="shared" si="30"/>
        <v>0</v>
      </c>
      <c r="AC87" s="25">
        <f t="shared" si="31"/>
        <v>0</v>
      </c>
      <c r="AD87" s="25">
        <f t="shared" si="32"/>
        <v>0</v>
      </c>
      <c r="AE87" s="25">
        <f t="shared" si="33"/>
        <v>0</v>
      </c>
      <c r="AF87" s="25">
        <f t="shared" si="34"/>
        <v>0</v>
      </c>
      <c r="AG87" s="25">
        <f t="shared" si="35"/>
        <v>0</v>
      </c>
      <c r="AH87" s="25">
        <f t="shared" si="36"/>
        <v>0</v>
      </c>
      <c r="AI87" s="25">
        <f t="shared" si="37"/>
        <v>0</v>
      </c>
      <c r="AJ87" s="25">
        <f t="shared" si="38"/>
        <v>0</v>
      </c>
      <c r="AK87" s="25">
        <f t="shared" si="22"/>
        <v>0</v>
      </c>
    </row>
    <row r="88" spans="1:37" s="1" customFormat="1">
      <c r="A88" s="59">
        <v>84</v>
      </c>
      <c r="B88" s="154"/>
      <c r="C88" s="157"/>
      <c r="D88" s="154"/>
      <c r="E88" s="3"/>
      <c r="F88" s="155"/>
      <c r="G88" s="144"/>
      <c r="H88" s="156"/>
      <c r="I88" s="146">
        <f t="shared" si="23"/>
        <v>0</v>
      </c>
      <c r="J88" s="41"/>
      <c r="K88" s="183"/>
      <c r="L88" s="184"/>
      <c r="M88" s="75" t="s">
        <v>62</v>
      </c>
      <c r="N88" s="76"/>
      <c r="O88" s="7"/>
      <c r="P88" s="7"/>
      <c r="Q88" s="25">
        <f t="shared" si="39"/>
        <v>0</v>
      </c>
      <c r="R88" s="25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5">
        <f t="shared" si="27"/>
        <v>0</v>
      </c>
      <c r="W88" s="25"/>
      <c r="X88" s="25"/>
      <c r="Y88" s="7"/>
      <c r="Z88" s="25">
        <f t="shared" si="28"/>
        <v>0</v>
      </c>
      <c r="AA88" s="25">
        <f t="shared" si="29"/>
        <v>0</v>
      </c>
      <c r="AB88" s="25">
        <f t="shared" si="30"/>
        <v>0</v>
      </c>
      <c r="AC88" s="25">
        <f t="shared" si="31"/>
        <v>0</v>
      </c>
      <c r="AD88" s="25">
        <f t="shared" si="32"/>
        <v>0</v>
      </c>
      <c r="AE88" s="25">
        <f t="shared" si="33"/>
        <v>0</v>
      </c>
      <c r="AF88" s="25">
        <f t="shared" si="34"/>
        <v>0</v>
      </c>
      <c r="AG88" s="25">
        <f t="shared" si="35"/>
        <v>0</v>
      </c>
      <c r="AH88" s="25">
        <f t="shared" si="36"/>
        <v>0</v>
      </c>
      <c r="AI88" s="25">
        <f t="shared" si="37"/>
        <v>0</v>
      </c>
      <c r="AJ88" s="25">
        <f t="shared" si="38"/>
        <v>0</v>
      </c>
      <c r="AK88" s="25">
        <f t="shared" si="22"/>
        <v>0</v>
      </c>
    </row>
    <row r="89" spans="1:37" s="1" customFormat="1">
      <c r="A89" s="59">
        <v>85</v>
      </c>
      <c r="B89" s="154"/>
      <c r="C89" s="157"/>
      <c r="D89" s="154"/>
      <c r="E89" s="3"/>
      <c r="F89" s="155"/>
      <c r="G89" s="144"/>
      <c r="H89" s="156"/>
      <c r="I89" s="146">
        <f t="shared" si="23"/>
        <v>0</v>
      </c>
      <c r="J89" s="41"/>
      <c r="K89" s="185">
        <v>5</v>
      </c>
      <c r="L89" s="186"/>
      <c r="M89" s="73" t="s">
        <v>63</v>
      </c>
      <c r="N89" s="74"/>
      <c r="O89" s="7"/>
      <c r="P89" s="7"/>
      <c r="Q89" s="25">
        <f t="shared" si="39"/>
        <v>0</v>
      </c>
      <c r="R89" s="25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5">
        <f t="shared" si="27"/>
        <v>0</v>
      </c>
      <c r="W89" s="25"/>
      <c r="X89" s="25"/>
      <c r="Y89" s="7"/>
      <c r="Z89" s="25">
        <f t="shared" si="28"/>
        <v>0</v>
      </c>
      <c r="AA89" s="25">
        <f t="shared" si="29"/>
        <v>0</v>
      </c>
      <c r="AB89" s="25">
        <f t="shared" si="30"/>
        <v>0</v>
      </c>
      <c r="AC89" s="25">
        <f t="shared" si="31"/>
        <v>0</v>
      </c>
      <c r="AD89" s="25">
        <f t="shared" si="32"/>
        <v>0</v>
      </c>
      <c r="AE89" s="25">
        <f t="shared" si="33"/>
        <v>0</v>
      </c>
      <c r="AF89" s="25">
        <f t="shared" si="34"/>
        <v>0</v>
      </c>
      <c r="AG89" s="25">
        <f t="shared" si="35"/>
        <v>0</v>
      </c>
      <c r="AH89" s="25">
        <f t="shared" si="36"/>
        <v>0</v>
      </c>
      <c r="AI89" s="25">
        <f t="shared" si="37"/>
        <v>0</v>
      </c>
      <c r="AJ89" s="25">
        <f t="shared" si="38"/>
        <v>0</v>
      </c>
      <c r="AK89" s="25">
        <f t="shared" si="22"/>
        <v>0</v>
      </c>
    </row>
    <row r="90" spans="1:37" s="1" customFormat="1">
      <c r="A90" s="59">
        <v>86</v>
      </c>
      <c r="B90" s="154"/>
      <c r="C90" s="157"/>
      <c r="D90" s="154"/>
      <c r="E90" s="3"/>
      <c r="F90" s="155"/>
      <c r="G90" s="144"/>
      <c r="H90" s="156"/>
      <c r="I90" s="146">
        <f t="shared" si="23"/>
        <v>0</v>
      </c>
      <c r="J90" s="41"/>
      <c r="K90" s="187">
        <v>6</v>
      </c>
      <c r="L90" s="188"/>
      <c r="M90" s="73" t="s">
        <v>34</v>
      </c>
      <c r="N90" s="74"/>
      <c r="O90" s="7"/>
      <c r="P90" s="7"/>
      <c r="Q90" s="25">
        <f t="shared" si="39"/>
        <v>0</v>
      </c>
      <c r="R90" s="25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5">
        <f t="shared" si="27"/>
        <v>0</v>
      </c>
      <c r="W90" s="25"/>
      <c r="X90" s="25"/>
      <c r="Y90" s="7"/>
      <c r="Z90" s="25">
        <f t="shared" si="28"/>
        <v>0</v>
      </c>
      <c r="AA90" s="25">
        <f t="shared" si="29"/>
        <v>0</v>
      </c>
      <c r="AB90" s="25">
        <f t="shared" si="30"/>
        <v>0</v>
      </c>
      <c r="AC90" s="25">
        <f t="shared" si="31"/>
        <v>0</v>
      </c>
      <c r="AD90" s="25">
        <f t="shared" si="32"/>
        <v>0</v>
      </c>
      <c r="AE90" s="25">
        <f t="shared" si="33"/>
        <v>0</v>
      </c>
      <c r="AF90" s="25">
        <f t="shared" si="34"/>
        <v>0</v>
      </c>
      <c r="AG90" s="25">
        <f t="shared" si="35"/>
        <v>0</v>
      </c>
      <c r="AH90" s="25">
        <f t="shared" si="36"/>
        <v>0</v>
      </c>
      <c r="AI90" s="25">
        <f t="shared" si="37"/>
        <v>0</v>
      </c>
      <c r="AJ90" s="25">
        <f t="shared" si="38"/>
        <v>0</v>
      </c>
      <c r="AK90" s="25">
        <f t="shared" si="22"/>
        <v>0</v>
      </c>
    </row>
    <row r="91" spans="1:37" s="1" customFormat="1">
      <c r="A91" s="59">
        <v>87</v>
      </c>
      <c r="B91" s="154"/>
      <c r="C91" s="157"/>
      <c r="D91" s="154"/>
      <c r="E91" s="3"/>
      <c r="F91" s="155"/>
      <c r="G91" s="144"/>
      <c r="H91" s="156"/>
      <c r="I91" s="146">
        <f t="shared" si="23"/>
        <v>0</v>
      </c>
      <c r="J91" s="41"/>
      <c r="K91" s="189"/>
      <c r="L91" s="190"/>
      <c r="M91" s="77" t="s">
        <v>71</v>
      </c>
      <c r="N91" s="78"/>
      <c r="O91" s="7"/>
      <c r="P91" s="7"/>
      <c r="Q91" s="25">
        <f t="shared" si="39"/>
        <v>0</v>
      </c>
      <c r="R91" s="25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5">
        <f t="shared" si="27"/>
        <v>0</v>
      </c>
      <c r="W91" s="25"/>
      <c r="X91" s="25"/>
      <c r="Y91" s="7"/>
      <c r="Z91" s="25">
        <f t="shared" si="28"/>
        <v>0</v>
      </c>
      <c r="AA91" s="25">
        <f t="shared" si="29"/>
        <v>0</v>
      </c>
      <c r="AB91" s="25">
        <f t="shared" si="30"/>
        <v>0</v>
      </c>
      <c r="AC91" s="25">
        <f t="shared" si="31"/>
        <v>0</v>
      </c>
      <c r="AD91" s="25">
        <f t="shared" si="32"/>
        <v>0</v>
      </c>
      <c r="AE91" s="25">
        <f t="shared" si="33"/>
        <v>0</v>
      </c>
      <c r="AF91" s="25">
        <f t="shared" si="34"/>
        <v>0</v>
      </c>
      <c r="AG91" s="25">
        <f t="shared" si="35"/>
        <v>0</v>
      </c>
      <c r="AH91" s="25">
        <f t="shared" si="36"/>
        <v>0</v>
      </c>
      <c r="AI91" s="25">
        <f t="shared" si="37"/>
        <v>0</v>
      </c>
      <c r="AJ91" s="25">
        <f t="shared" si="38"/>
        <v>0</v>
      </c>
      <c r="AK91" s="25">
        <f t="shared" si="22"/>
        <v>0</v>
      </c>
    </row>
    <row r="92" spans="1:37" s="1" customFormat="1">
      <c r="A92" s="59">
        <v>88</v>
      </c>
      <c r="B92" s="154"/>
      <c r="C92" s="157"/>
      <c r="D92" s="154"/>
      <c r="E92" s="3"/>
      <c r="F92" s="155"/>
      <c r="G92" s="144"/>
      <c r="H92" s="156"/>
      <c r="I92" s="146">
        <f t="shared" si="23"/>
        <v>0</v>
      </c>
      <c r="J92" s="41"/>
      <c r="K92" s="181">
        <v>7</v>
      </c>
      <c r="L92" s="182"/>
      <c r="M92" s="73" t="s">
        <v>75</v>
      </c>
      <c r="N92" s="79"/>
      <c r="O92" s="7"/>
      <c r="P92" s="7"/>
      <c r="Q92" s="25">
        <f t="shared" si="39"/>
        <v>0</v>
      </c>
      <c r="R92" s="25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5">
        <f t="shared" si="27"/>
        <v>0</v>
      </c>
      <c r="W92" s="25"/>
      <c r="X92" s="25"/>
      <c r="Y92" s="7"/>
      <c r="Z92" s="25">
        <f t="shared" si="28"/>
        <v>0</v>
      </c>
      <c r="AA92" s="25">
        <f t="shared" si="29"/>
        <v>0</v>
      </c>
      <c r="AB92" s="25">
        <f t="shared" si="30"/>
        <v>0</v>
      </c>
      <c r="AC92" s="25">
        <f t="shared" si="31"/>
        <v>0</v>
      </c>
      <c r="AD92" s="25">
        <f t="shared" si="32"/>
        <v>0</v>
      </c>
      <c r="AE92" s="25">
        <f t="shared" si="33"/>
        <v>0</v>
      </c>
      <c r="AF92" s="25">
        <f t="shared" si="34"/>
        <v>0</v>
      </c>
      <c r="AG92" s="25">
        <f t="shared" si="35"/>
        <v>0</v>
      </c>
      <c r="AH92" s="25">
        <f t="shared" si="36"/>
        <v>0</v>
      </c>
      <c r="AI92" s="25">
        <f t="shared" si="37"/>
        <v>0</v>
      </c>
      <c r="AJ92" s="25">
        <f t="shared" si="38"/>
        <v>0</v>
      </c>
      <c r="AK92" s="25">
        <f t="shared" si="22"/>
        <v>0</v>
      </c>
    </row>
    <row r="93" spans="1:37" s="1" customFormat="1">
      <c r="A93" s="59">
        <v>89</v>
      </c>
      <c r="B93" s="154"/>
      <c r="C93" s="157"/>
      <c r="D93" s="154"/>
      <c r="E93" s="3"/>
      <c r="F93" s="155"/>
      <c r="G93" s="144"/>
      <c r="H93" s="156"/>
      <c r="I93" s="146">
        <f t="shared" si="23"/>
        <v>0</v>
      </c>
      <c r="J93" s="41"/>
      <c r="K93" s="183"/>
      <c r="L93" s="184"/>
      <c r="M93" s="75" t="s">
        <v>74</v>
      </c>
      <c r="N93" s="80"/>
      <c r="O93" s="7"/>
      <c r="P93" s="7"/>
      <c r="Q93" s="25">
        <f t="shared" si="39"/>
        <v>0</v>
      </c>
      <c r="R93" s="25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5">
        <f t="shared" si="27"/>
        <v>0</v>
      </c>
      <c r="W93" s="25"/>
      <c r="X93" s="25"/>
      <c r="Y93" s="7"/>
      <c r="Z93" s="25">
        <f t="shared" si="28"/>
        <v>0</v>
      </c>
      <c r="AA93" s="25">
        <f t="shared" si="29"/>
        <v>0</v>
      </c>
      <c r="AB93" s="25">
        <f t="shared" si="30"/>
        <v>0</v>
      </c>
      <c r="AC93" s="25">
        <f t="shared" si="31"/>
        <v>0</v>
      </c>
      <c r="AD93" s="25">
        <f t="shared" si="32"/>
        <v>0</v>
      </c>
      <c r="AE93" s="25">
        <f t="shared" si="33"/>
        <v>0</v>
      </c>
      <c r="AF93" s="25">
        <f t="shared" si="34"/>
        <v>0</v>
      </c>
      <c r="AG93" s="25">
        <f t="shared" si="35"/>
        <v>0</v>
      </c>
      <c r="AH93" s="25">
        <f t="shared" si="36"/>
        <v>0</v>
      </c>
      <c r="AI93" s="25">
        <f t="shared" si="37"/>
        <v>0</v>
      </c>
      <c r="AJ93" s="25">
        <f t="shared" si="38"/>
        <v>0</v>
      </c>
      <c r="AK93" s="25">
        <f t="shared" si="22"/>
        <v>0</v>
      </c>
    </row>
    <row r="94" spans="1:37" s="1" customFormat="1">
      <c r="A94" s="59">
        <v>90</v>
      </c>
      <c r="B94" s="154"/>
      <c r="C94" s="157"/>
      <c r="D94" s="154"/>
      <c r="E94" s="3"/>
      <c r="F94" s="155"/>
      <c r="G94" s="144"/>
      <c r="H94" s="156"/>
      <c r="I94" s="146">
        <f t="shared" si="23"/>
        <v>0</v>
      </c>
      <c r="J94" s="41"/>
      <c r="K94" s="81"/>
      <c r="L94" s="81"/>
      <c r="M94" s="81"/>
      <c r="N94" s="41"/>
      <c r="O94" s="7"/>
      <c r="P94" s="7"/>
      <c r="Q94" s="25">
        <f t="shared" si="39"/>
        <v>0</v>
      </c>
      <c r="R94" s="25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5">
        <f t="shared" si="27"/>
        <v>0</v>
      </c>
      <c r="W94" s="25"/>
      <c r="X94" s="25"/>
      <c r="Y94" s="7"/>
      <c r="Z94" s="25">
        <f t="shared" si="28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22"/>
        <v>0</v>
      </c>
    </row>
    <row r="95" spans="1:37" s="1" customFormat="1">
      <c r="A95" s="36"/>
      <c r="B95" s="36"/>
      <c r="C95" s="36"/>
      <c r="D95" s="36"/>
      <c r="E95" s="35"/>
      <c r="F95" s="35"/>
      <c r="G95" s="161"/>
      <c r="H95" s="35"/>
      <c r="I95" s="164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1"/>
      <c r="H96" s="35"/>
      <c r="I96" s="165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1"/>
      <c r="H97" s="35"/>
      <c r="I97" s="165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1"/>
      <c r="H98" s="35"/>
      <c r="I98" s="165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1"/>
      <c r="H99" s="35"/>
      <c r="I99" s="165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1"/>
      <c r="H100" s="35"/>
      <c r="I100" s="165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1"/>
      <c r="H101" s="35"/>
      <c r="I101" s="165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1"/>
      <c r="H102" s="35"/>
      <c r="I102" s="165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1"/>
      <c r="H103" s="35"/>
      <c r="I103" s="166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1"/>
      <c r="H104" s="35"/>
      <c r="I104" s="167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1"/>
      <c r="H105" s="35"/>
      <c r="I105" s="166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1"/>
      <c r="H106" s="35"/>
      <c r="I106" s="164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1"/>
      <c r="H107" s="35"/>
      <c r="I107" s="164"/>
      <c r="J107" s="35"/>
      <c r="K107" s="35"/>
      <c r="L107" s="35"/>
      <c r="M107" s="35"/>
      <c r="N107" s="35"/>
    </row>
    <row r="108" spans="1:15" s="1" customFormat="1">
      <c r="A108" s="38" t="s">
        <v>204</v>
      </c>
      <c r="B108" s="38"/>
      <c r="C108" s="38"/>
      <c r="D108" s="40">
        <v>0</v>
      </c>
      <c r="E108" s="191" t="s">
        <v>209</v>
      </c>
      <c r="F108" s="191"/>
      <c r="G108" s="162"/>
      <c r="H108" s="42"/>
      <c r="I108" s="168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2" t="s">
        <v>208</v>
      </c>
      <c r="F109" s="192"/>
      <c r="G109" s="162"/>
      <c r="H109" s="42"/>
      <c r="I109" s="168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2" t="s">
        <v>147</v>
      </c>
      <c r="F110" s="222"/>
      <c r="G110" s="162"/>
      <c r="H110" s="42"/>
      <c r="I110" s="168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1" t="s">
        <v>147</v>
      </c>
      <c r="F111" s="221"/>
      <c r="G111" s="162"/>
      <c r="H111" s="42"/>
      <c r="I111" s="168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1" t="s">
        <v>147</v>
      </c>
      <c r="F112" s="221"/>
      <c r="G112" s="162"/>
      <c r="H112" s="42"/>
      <c r="I112" s="168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1" t="s">
        <v>147</v>
      </c>
      <c r="F113" s="221"/>
      <c r="G113" s="162"/>
      <c r="H113" s="42"/>
      <c r="I113" s="168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1" t="s">
        <v>147</v>
      </c>
      <c r="F114" s="221"/>
      <c r="G114" s="162"/>
      <c r="H114" s="42"/>
      <c r="I114" s="168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1" t="s">
        <v>147</v>
      </c>
      <c r="F115" s="221"/>
      <c r="G115" s="162"/>
      <c r="H115" s="42"/>
      <c r="I115" s="168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1" t="s">
        <v>147</v>
      </c>
      <c r="F116" s="221"/>
      <c r="G116" s="162"/>
      <c r="H116" s="42"/>
      <c r="I116" s="168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1" t="s">
        <v>147</v>
      </c>
      <c r="F117" s="221"/>
      <c r="G117" s="162"/>
      <c r="H117" s="42"/>
      <c r="I117" s="168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1" t="s">
        <v>147</v>
      </c>
      <c r="F118" s="221"/>
      <c r="G118" s="162"/>
      <c r="H118" s="42"/>
      <c r="I118" s="168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1" t="s">
        <v>147</v>
      </c>
      <c r="F119" s="221"/>
      <c r="G119" s="162"/>
      <c r="H119" s="42"/>
      <c r="I119" s="168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2"/>
      <c r="H120" s="42"/>
      <c r="I120" s="169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pane ySplit="4" topLeftCell="A5" activePane="bottomLeft" state="frozen"/>
      <selection pane="bottomLeft" activeCell="M39" sqref="M39"/>
      <rowBreaks count="1" manualBreakCount="1">
        <brk id="64" max="18" man="1"/>
      </rowBreaks>
      <pageMargins left="0.51181102362204722" right="0.31496062992125984" top="0.78740157480314965" bottom="0.59055118110236227" header="0.11811023622047245" footer="0.11811023622047245"/>
      <pageSetup paperSize="9" scale="74" orientation="portrait" r:id="rId1"/>
    </customSheetView>
  </customSheetViews>
  <mergeCells count="36">
    <mergeCell ref="E116:F116"/>
    <mergeCell ref="E117:F117"/>
    <mergeCell ref="E111:F111"/>
    <mergeCell ref="E112:F112"/>
    <mergeCell ref="E113:F113"/>
    <mergeCell ref="E114:F114"/>
    <mergeCell ref="E115:F115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E118:F118"/>
    <mergeCell ref="E119:F119"/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  <mergeCell ref="E108:F108"/>
    <mergeCell ref="E109:F109"/>
    <mergeCell ref="E110:F110"/>
  </mergeCells>
  <conditionalFormatting sqref="K4:L4">
    <cfRule type="cellIs" dxfId="15" priority="2" operator="equal">
      <formula>"Snižte výdaje na přípravu"</formula>
    </cfRule>
  </conditionalFormatting>
  <conditionalFormatting sqref="J4:L4">
    <cfRule type="containsText" dxfId="14" priority="1" operator="containsText" text="Snižte výdaje">
      <formula>NOT(ISERROR(SEARCH("Snižte výdaje",J4)))</formula>
    </cfRule>
  </conditionalFormatting>
  <dataValidations count="8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8:C94">
      <formula1>#REF!</formula1>
    </dataValidation>
    <dataValidation type="list" allowBlank="1" showInputMessage="1" showErrorMessage="1" sqref="B8:B94">
      <formula1>#REF!</formula1>
    </dataValidation>
    <dataValidation type="list" allowBlank="1" showInputMessage="1" showErrorMessage="1" sqref="B8:B45">
      <formula1>#REF!</formula1>
    </dataValidation>
    <dataValidation type="list" allowBlank="1" showInputMessage="1" showErrorMessage="1" sqref="C8:C45">
      <formula1>#REF!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4" max="1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5" name="Check Box 8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6" name="Check Box 9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7" name="Check Box 10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8" name="Check Box 11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pageSetUpPr fitToPage="1"/>
  </sheetPr>
  <dimension ref="A1:AL120"/>
  <sheetViews>
    <sheetView view="pageBreakPreview" zoomScale="85" zoomScaleNormal="85" zoomScaleSheetLayoutView="85" workbookViewId="0">
      <pane ySplit="4" topLeftCell="A5" activePane="bottomLeft" state="frozen"/>
      <selection pane="bottomLeft" activeCell="I3" activeCellId="1" sqref="G4 I3:I4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140625" style="4" customWidth="1"/>
    <col min="5" max="5" width="47.28515625" style="1" customWidth="1"/>
    <col min="6" max="6" width="9.140625" style="1" customWidth="1"/>
    <col min="7" max="7" width="9.140625" style="163" customWidth="1"/>
    <col min="8" max="8" width="14.5703125" style="1" customWidth="1"/>
    <col min="9" max="9" width="11.140625" style="170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2" t="str">
        <f>'Celek-całość'!A9</f>
        <v>Partner 5</v>
      </c>
      <c r="B1" s="212"/>
      <c r="C1" s="212"/>
      <c r="D1" s="212"/>
      <c r="E1" s="210" t="str">
        <f>'Celek-całość'!B9</f>
        <v>Název partnera / Nazwa partnera</v>
      </c>
      <c r="F1" s="210"/>
      <c r="G1" s="160"/>
      <c r="H1" s="51" t="s">
        <v>16</v>
      </c>
      <c r="I1" s="150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09">
        <f>S3+T3+U3+V3</f>
        <v>0</v>
      </c>
      <c r="T1" s="209"/>
      <c r="U1" s="209"/>
      <c r="V1" s="209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1" t="s">
        <v>229</v>
      </c>
      <c r="B2" s="210"/>
      <c r="C2" s="210"/>
      <c r="D2" s="210"/>
      <c r="E2" s="210"/>
      <c r="F2" s="210"/>
      <c r="G2" s="160"/>
      <c r="H2" s="51" t="s">
        <v>153</v>
      </c>
      <c r="I2" s="151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5">
        <v>100</v>
      </c>
      <c r="T2" s="206"/>
      <c r="U2" s="206"/>
      <c r="V2" s="206"/>
      <c r="W2" s="14" t="s">
        <v>50</v>
      </c>
      <c r="X2" s="15"/>
      <c r="Y2" s="7"/>
      <c r="Z2" s="16" t="s">
        <v>78</v>
      </c>
      <c r="AA2" s="16" t="s">
        <v>79</v>
      </c>
      <c r="AB2" s="194" t="s">
        <v>77</v>
      </c>
      <c r="AC2" s="195"/>
      <c r="AD2" s="195"/>
      <c r="AE2" s="195"/>
      <c r="AF2" s="195"/>
      <c r="AG2" s="195"/>
      <c r="AH2" s="195"/>
      <c r="AI2" s="195"/>
      <c r="AJ2" s="195"/>
      <c r="AK2" s="196"/>
    </row>
    <row r="3" spans="1:37" s="1" customFormat="1" ht="27.6" customHeight="1">
      <c r="A3" s="213" t="s">
        <v>155</v>
      </c>
      <c r="B3" s="203" t="s">
        <v>42</v>
      </c>
      <c r="C3" s="203" t="s">
        <v>44</v>
      </c>
      <c r="D3" s="203" t="s">
        <v>203</v>
      </c>
      <c r="E3" s="215" t="s">
        <v>10</v>
      </c>
      <c r="F3" s="204" t="s">
        <v>11</v>
      </c>
      <c r="G3" s="204"/>
      <c r="H3" s="204"/>
      <c r="I3" s="217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4"/>
      <c r="B4" s="204"/>
      <c r="C4" s="204"/>
      <c r="D4" s="203"/>
      <c r="E4" s="216"/>
      <c r="F4" s="58" t="s">
        <v>51</v>
      </c>
      <c r="G4" s="140" t="s">
        <v>12</v>
      </c>
      <c r="H4" s="118" t="s">
        <v>233</v>
      </c>
      <c r="I4" s="218"/>
      <c r="J4" s="201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2"/>
      <c r="L4" s="202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2"/>
      <c r="C5" s="153"/>
      <c r="D5" s="154"/>
      <c r="E5" s="2"/>
      <c r="F5" s="155"/>
      <c r="G5" s="144"/>
      <c r="H5" s="156"/>
      <c r="I5" s="146">
        <f>H5*G5</f>
        <v>0</v>
      </c>
      <c r="J5" s="60"/>
      <c r="K5" s="199" t="s">
        <v>88</v>
      </c>
      <c r="L5" s="200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 t="shared" ref="AK5:AK36" si="3">IF($D5=11,$I5,0)</f>
        <v>0</v>
      </c>
    </row>
    <row r="6" spans="1:37" s="1" customFormat="1">
      <c r="A6" s="59">
        <v>2</v>
      </c>
      <c r="B6" s="152"/>
      <c r="C6" s="157"/>
      <c r="D6" s="154"/>
      <c r="E6" s="3"/>
      <c r="F6" s="155"/>
      <c r="G6" s="144"/>
      <c r="H6" s="156"/>
      <c r="I6" s="146">
        <f t="shared" ref="I6:I69" si="4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5">IF($B6=3,$I6,0)</f>
        <v>0</v>
      </c>
      <c r="T6" s="25">
        <f t="shared" ref="T6:T69" si="6">IF($B6=4,$I6,0)</f>
        <v>0</v>
      </c>
      <c r="U6" s="25">
        <f t="shared" ref="U6:U69" si="7">IF($B6=5,$I6,0)</f>
        <v>0</v>
      </c>
      <c r="V6" s="25">
        <f t="shared" ref="V6:V69" si="8">IF($B6=6,$I6,0)</f>
        <v>0</v>
      </c>
      <c r="W6" s="25"/>
      <c r="X6" s="25"/>
      <c r="Y6" s="7"/>
      <c r="Z6" s="25">
        <f t="shared" ref="Z6:Z69" si="9">IF($D6=0,$I6,0)</f>
        <v>0</v>
      </c>
      <c r="AA6" s="25">
        <f t="shared" ref="AA6:AA69" si="10">IF($D6=1,$I6,0)</f>
        <v>0</v>
      </c>
      <c r="AB6" s="25">
        <f t="shared" ref="AB6:AB69" si="11">IF($D6=2,$I6,0)</f>
        <v>0</v>
      </c>
      <c r="AC6" s="25">
        <f t="shared" ref="AC6:AC69" si="12">IF($D6=3,$I6,0)</f>
        <v>0</v>
      </c>
      <c r="AD6" s="25">
        <f t="shared" ref="AD6:AD69" si="13">IF($D6=4,$I6,0)</f>
        <v>0</v>
      </c>
      <c r="AE6" s="25">
        <f t="shared" ref="AE6:AE69" si="14">IF($D6=5,$I6,0)</f>
        <v>0</v>
      </c>
      <c r="AF6" s="25">
        <f t="shared" ref="AF6:AF69" si="15">IF($D6=6,$I6,0)</f>
        <v>0</v>
      </c>
      <c r="AG6" s="25">
        <f t="shared" ref="AG6:AG69" si="16">IF($D6=7,$I6,0)</f>
        <v>0</v>
      </c>
      <c r="AH6" s="25">
        <f t="shared" ref="AH6:AH69" si="17">IF($D6=8,$I6,0)</f>
        <v>0</v>
      </c>
      <c r="AI6" s="25">
        <f t="shared" ref="AI6:AI69" si="18">IF($D6=9,$I6,0)</f>
        <v>0</v>
      </c>
      <c r="AJ6" s="25">
        <f t="shared" ref="AJ6:AJ69" si="19">IF($D6=10,$I6,0)</f>
        <v>0</v>
      </c>
      <c r="AK6" s="25">
        <f t="shared" si="3"/>
        <v>0</v>
      </c>
    </row>
    <row r="7" spans="1:37" s="1" customFormat="1" ht="16.5" customHeight="1">
      <c r="A7" s="59">
        <v>3</v>
      </c>
      <c r="B7" s="152"/>
      <c r="C7" s="157"/>
      <c r="D7" s="154"/>
      <c r="E7" s="3"/>
      <c r="F7" s="155"/>
      <c r="G7" s="144"/>
      <c r="H7" s="156"/>
      <c r="I7" s="146">
        <f t="shared" si="4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5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/>
      <c r="X7" s="25"/>
      <c r="Y7" s="7"/>
      <c r="Z7" s="25">
        <f t="shared" si="9"/>
        <v>0</v>
      </c>
      <c r="AA7" s="25">
        <f t="shared" si="10"/>
        <v>0</v>
      </c>
      <c r="AB7" s="25">
        <f t="shared" si="11"/>
        <v>0</v>
      </c>
      <c r="AC7" s="25">
        <f t="shared" si="12"/>
        <v>0</v>
      </c>
      <c r="AD7" s="25">
        <f t="shared" si="13"/>
        <v>0</v>
      </c>
      <c r="AE7" s="25">
        <f t="shared" si="14"/>
        <v>0</v>
      </c>
      <c r="AF7" s="25">
        <f t="shared" si="15"/>
        <v>0</v>
      </c>
      <c r="AG7" s="25">
        <f t="shared" si="16"/>
        <v>0</v>
      </c>
      <c r="AH7" s="25">
        <f t="shared" si="17"/>
        <v>0</v>
      </c>
      <c r="AI7" s="25">
        <f t="shared" si="18"/>
        <v>0</v>
      </c>
      <c r="AJ7" s="25">
        <f t="shared" si="19"/>
        <v>0</v>
      </c>
      <c r="AK7" s="25">
        <f t="shared" si="3"/>
        <v>0</v>
      </c>
    </row>
    <row r="8" spans="1:37" s="1" customFormat="1" ht="13.5" customHeight="1">
      <c r="A8" s="59">
        <v>4</v>
      </c>
      <c r="B8" s="152"/>
      <c r="C8" s="153"/>
      <c r="D8" s="154"/>
      <c r="E8" s="3"/>
      <c r="F8" s="155"/>
      <c r="G8" s="144"/>
      <c r="H8" s="156"/>
      <c r="I8" s="146">
        <f t="shared" si="4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5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/>
      <c r="X8" s="25"/>
      <c r="Y8" s="7"/>
      <c r="Z8" s="25">
        <f t="shared" si="9"/>
        <v>0</v>
      </c>
      <c r="AA8" s="25">
        <f t="shared" si="10"/>
        <v>0</v>
      </c>
      <c r="AB8" s="25">
        <f t="shared" si="11"/>
        <v>0</v>
      </c>
      <c r="AC8" s="25">
        <f t="shared" si="12"/>
        <v>0</v>
      </c>
      <c r="AD8" s="25">
        <f t="shared" si="13"/>
        <v>0</v>
      </c>
      <c r="AE8" s="25">
        <f t="shared" si="14"/>
        <v>0</v>
      </c>
      <c r="AF8" s="25">
        <f t="shared" si="15"/>
        <v>0</v>
      </c>
      <c r="AG8" s="25">
        <f t="shared" si="16"/>
        <v>0</v>
      </c>
      <c r="AH8" s="25">
        <f t="shared" si="17"/>
        <v>0</v>
      </c>
      <c r="AI8" s="25">
        <f t="shared" si="18"/>
        <v>0</v>
      </c>
      <c r="AJ8" s="25">
        <f t="shared" si="19"/>
        <v>0</v>
      </c>
      <c r="AK8" s="25">
        <f t="shared" si="3"/>
        <v>0</v>
      </c>
    </row>
    <row r="9" spans="1:37" s="1" customFormat="1">
      <c r="A9" s="59">
        <v>5</v>
      </c>
      <c r="B9" s="158"/>
      <c r="C9" s="153"/>
      <c r="D9" s="154"/>
      <c r="E9" s="3"/>
      <c r="F9" s="155"/>
      <c r="G9" s="144"/>
      <c r="H9" s="156"/>
      <c r="I9" s="146">
        <f t="shared" si="4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/>
      <c r="X9" s="25"/>
      <c r="Y9" s="7"/>
      <c r="Z9" s="25">
        <f t="shared" si="9"/>
        <v>0</v>
      </c>
      <c r="AA9" s="25">
        <f t="shared" si="10"/>
        <v>0</v>
      </c>
      <c r="AB9" s="25">
        <f t="shared" si="11"/>
        <v>0</v>
      </c>
      <c r="AC9" s="25">
        <f t="shared" si="12"/>
        <v>0</v>
      </c>
      <c r="AD9" s="25">
        <f t="shared" si="13"/>
        <v>0</v>
      </c>
      <c r="AE9" s="25">
        <f t="shared" si="14"/>
        <v>0</v>
      </c>
      <c r="AF9" s="25">
        <f t="shared" si="15"/>
        <v>0</v>
      </c>
      <c r="AG9" s="25">
        <f t="shared" si="16"/>
        <v>0</v>
      </c>
      <c r="AH9" s="25">
        <f t="shared" si="17"/>
        <v>0</v>
      </c>
      <c r="AI9" s="25">
        <f t="shared" si="18"/>
        <v>0</v>
      </c>
      <c r="AJ9" s="25">
        <f t="shared" si="19"/>
        <v>0</v>
      </c>
      <c r="AK9" s="25">
        <f t="shared" si="3"/>
        <v>0</v>
      </c>
    </row>
    <row r="10" spans="1:37" s="1" customFormat="1">
      <c r="A10" s="59">
        <v>6</v>
      </c>
      <c r="B10" s="158"/>
      <c r="C10" s="153"/>
      <c r="D10" s="154"/>
      <c r="E10" s="3"/>
      <c r="F10" s="155"/>
      <c r="G10" s="144"/>
      <c r="H10" s="156"/>
      <c r="I10" s="146">
        <f t="shared" si="4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/>
      <c r="X10" s="25"/>
      <c r="Y10" s="7"/>
      <c r="Z10" s="25">
        <f t="shared" si="9"/>
        <v>0</v>
      </c>
      <c r="AA10" s="25">
        <f t="shared" si="10"/>
        <v>0</v>
      </c>
      <c r="AB10" s="25">
        <f t="shared" si="11"/>
        <v>0</v>
      </c>
      <c r="AC10" s="25">
        <f t="shared" si="12"/>
        <v>0</v>
      </c>
      <c r="AD10" s="25">
        <f t="shared" si="13"/>
        <v>0</v>
      </c>
      <c r="AE10" s="25">
        <f t="shared" si="14"/>
        <v>0</v>
      </c>
      <c r="AF10" s="25">
        <f t="shared" si="15"/>
        <v>0</v>
      </c>
      <c r="AG10" s="25">
        <f t="shared" si="16"/>
        <v>0</v>
      </c>
      <c r="AH10" s="25">
        <f t="shared" si="17"/>
        <v>0</v>
      </c>
      <c r="AI10" s="25">
        <f t="shared" si="18"/>
        <v>0</v>
      </c>
      <c r="AJ10" s="25">
        <f t="shared" si="19"/>
        <v>0</v>
      </c>
      <c r="AK10" s="25">
        <f t="shared" si="3"/>
        <v>0</v>
      </c>
    </row>
    <row r="11" spans="1:37" s="1" customFormat="1">
      <c r="A11" s="59">
        <v>7</v>
      </c>
      <c r="B11" s="158"/>
      <c r="C11" s="153"/>
      <c r="D11" s="154"/>
      <c r="E11" s="3"/>
      <c r="F11" s="155"/>
      <c r="G11" s="144"/>
      <c r="H11" s="156"/>
      <c r="I11" s="146">
        <f t="shared" si="4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/>
      <c r="X11" s="25"/>
      <c r="Y11" s="7"/>
      <c r="Z11" s="25">
        <f t="shared" si="9"/>
        <v>0</v>
      </c>
      <c r="AA11" s="25">
        <f t="shared" si="10"/>
        <v>0</v>
      </c>
      <c r="AB11" s="25">
        <f t="shared" si="11"/>
        <v>0</v>
      </c>
      <c r="AC11" s="25">
        <f t="shared" si="12"/>
        <v>0</v>
      </c>
      <c r="AD11" s="25">
        <f t="shared" si="13"/>
        <v>0</v>
      </c>
      <c r="AE11" s="25">
        <f t="shared" si="14"/>
        <v>0</v>
      </c>
      <c r="AF11" s="25">
        <f t="shared" si="15"/>
        <v>0</v>
      </c>
      <c r="AG11" s="25">
        <f t="shared" si="16"/>
        <v>0</v>
      </c>
      <c r="AH11" s="25">
        <f t="shared" si="17"/>
        <v>0</v>
      </c>
      <c r="AI11" s="25">
        <f t="shared" si="18"/>
        <v>0</v>
      </c>
      <c r="AJ11" s="25">
        <f t="shared" si="19"/>
        <v>0</v>
      </c>
      <c r="AK11" s="25">
        <f t="shared" si="3"/>
        <v>0</v>
      </c>
    </row>
    <row r="12" spans="1:37" s="1" customFormat="1" ht="15.75" customHeight="1">
      <c r="A12" s="59">
        <v>8</v>
      </c>
      <c r="B12" s="158"/>
      <c r="C12" s="153"/>
      <c r="D12" s="154"/>
      <c r="E12" s="3"/>
      <c r="F12" s="155"/>
      <c r="G12" s="144"/>
      <c r="H12" s="156"/>
      <c r="I12" s="146">
        <f t="shared" si="4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/>
      <c r="X12" s="25"/>
      <c r="Y12" s="7"/>
      <c r="Z12" s="25">
        <f t="shared" si="9"/>
        <v>0</v>
      </c>
      <c r="AA12" s="25">
        <f t="shared" si="10"/>
        <v>0</v>
      </c>
      <c r="AB12" s="25">
        <f t="shared" si="11"/>
        <v>0</v>
      </c>
      <c r="AC12" s="25">
        <f t="shared" si="12"/>
        <v>0</v>
      </c>
      <c r="AD12" s="25">
        <f t="shared" si="13"/>
        <v>0</v>
      </c>
      <c r="AE12" s="25">
        <f t="shared" si="14"/>
        <v>0</v>
      </c>
      <c r="AF12" s="25">
        <f t="shared" si="15"/>
        <v>0</v>
      </c>
      <c r="AG12" s="25">
        <f t="shared" si="16"/>
        <v>0</v>
      </c>
      <c r="AH12" s="25">
        <f t="shared" si="17"/>
        <v>0</v>
      </c>
      <c r="AI12" s="25">
        <f t="shared" si="18"/>
        <v>0</v>
      </c>
      <c r="AJ12" s="25">
        <f t="shared" si="19"/>
        <v>0</v>
      </c>
      <c r="AK12" s="25">
        <f t="shared" si="3"/>
        <v>0</v>
      </c>
    </row>
    <row r="13" spans="1:37" s="1" customFormat="1">
      <c r="A13" s="59">
        <v>9</v>
      </c>
      <c r="B13" s="158"/>
      <c r="C13" s="153"/>
      <c r="D13" s="154"/>
      <c r="E13" s="3"/>
      <c r="F13" s="155"/>
      <c r="G13" s="144"/>
      <c r="H13" s="156"/>
      <c r="I13" s="146">
        <f t="shared" si="4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/>
      <c r="X13" s="25"/>
      <c r="Y13" s="7"/>
      <c r="Z13" s="25">
        <f t="shared" si="9"/>
        <v>0</v>
      </c>
      <c r="AA13" s="25">
        <f t="shared" si="10"/>
        <v>0</v>
      </c>
      <c r="AB13" s="25">
        <f t="shared" si="11"/>
        <v>0</v>
      </c>
      <c r="AC13" s="25">
        <f t="shared" si="12"/>
        <v>0</v>
      </c>
      <c r="AD13" s="25">
        <f t="shared" si="13"/>
        <v>0</v>
      </c>
      <c r="AE13" s="25">
        <f t="shared" si="14"/>
        <v>0</v>
      </c>
      <c r="AF13" s="25">
        <f t="shared" si="15"/>
        <v>0</v>
      </c>
      <c r="AG13" s="25">
        <f t="shared" si="16"/>
        <v>0</v>
      </c>
      <c r="AH13" s="25">
        <f t="shared" si="17"/>
        <v>0</v>
      </c>
      <c r="AI13" s="25">
        <f t="shared" si="18"/>
        <v>0</v>
      </c>
      <c r="AJ13" s="25">
        <f t="shared" si="19"/>
        <v>0</v>
      </c>
      <c r="AK13" s="25">
        <f t="shared" si="3"/>
        <v>0</v>
      </c>
    </row>
    <row r="14" spans="1:37" s="1" customFormat="1">
      <c r="A14" s="59">
        <v>10</v>
      </c>
      <c r="B14" s="158"/>
      <c r="C14" s="153"/>
      <c r="D14" s="154"/>
      <c r="E14" s="3"/>
      <c r="F14" s="155"/>
      <c r="G14" s="144"/>
      <c r="H14" s="156"/>
      <c r="I14" s="146">
        <f t="shared" si="4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/>
      <c r="X14" s="25"/>
      <c r="Y14" s="7"/>
      <c r="Z14" s="25">
        <f t="shared" si="9"/>
        <v>0</v>
      </c>
      <c r="AA14" s="25">
        <f t="shared" si="10"/>
        <v>0</v>
      </c>
      <c r="AB14" s="25">
        <f t="shared" si="11"/>
        <v>0</v>
      </c>
      <c r="AC14" s="25">
        <f t="shared" si="12"/>
        <v>0</v>
      </c>
      <c r="AD14" s="25">
        <f t="shared" si="13"/>
        <v>0</v>
      </c>
      <c r="AE14" s="25">
        <f t="shared" si="14"/>
        <v>0</v>
      </c>
      <c r="AF14" s="25">
        <f t="shared" si="15"/>
        <v>0</v>
      </c>
      <c r="AG14" s="25">
        <f t="shared" si="16"/>
        <v>0</v>
      </c>
      <c r="AH14" s="25">
        <f t="shared" si="17"/>
        <v>0</v>
      </c>
      <c r="AI14" s="25">
        <f t="shared" si="18"/>
        <v>0</v>
      </c>
      <c r="AJ14" s="25">
        <f t="shared" si="19"/>
        <v>0</v>
      </c>
      <c r="AK14" s="25">
        <f t="shared" si="3"/>
        <v>0</v>
      </c>
    </row>
    <row r="15" spans="1:37" s="1" customFormat="1">
      <c r="A15" s="59">
        <v>11</v>
      </c>
      <c r="B15" s="158"/>
      <c r="C15" s="153"/>
      <c r="D15" s="154"/>
      <c r="E15" s="3"/>
      <c r="F15" s="155"/>
      <c r="G15" s="144"/>
      <c r="H15" s="156"/>
      <c r="I15" s="146">
        <f t="shared" si="4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5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/>
      <c r="X15" s="25"/>
      <c r="Y15" s="7"/>
      <c r="Z15" s="25">
        <f t="shared" si="9"/>
        <v>0</v>
      </c>
      <c r="AA15" s="25">
        <f t="shared" si="10"/>
        <v>0</v>
      </c>
      <c r="AB15" s="25">
        <f t="shared" si="11"/>
        <v>0</v>
      </c>
      <c r="AC15" s="25">
        <f t="shared" si="12"/>
        <v>0</v>
      </c>
      <c r="AD15" s="25">
        <f t="shared" si="13"/>
        <v>0</v>
      </c>
      <c r="AE15" s="25">
        <f t="shared" si="14"/>
        <v>0</v>
      </c>
      <c r="AF15" s="25">
        <f t="shared" si="15"/>
        <v>0</v>
      </c>
      <c r="AG15" s="25">
        <f t="shared" si="16"/>
        <v>0</v>
      </c>
      <c r="AH15" s="25">
        <f t="shared" si="17"/>
        <v>0</v>
      </c>
      <c r="AI15" s="25">
        <f t="shared" si="18"/>
        <v>0</v>
      </c>
      <c r="AJ15" s="25">
        <f t="shared" si="19"/>
        <v>0</v>
      </c>
      <c r="AK15" s="25">
        <f t="shared" si="3"/>
        <v>0</v>
      </c>
    </row>
    <row r="16" spans="1:37" s="1" customFormat="1">
      <c r="A16" s="59">
        <v>12</v>
      </c>
      <c r="B16" s="158"/>
      <c r="C16" s="153"/>
      <c r="D16" s="154"/>
      <c r="E16" s="3"/>
      <c r="F16" s="155"/>
      <c r="G16" s="144"/>
      <c r="H16" s="156"/>
      <c r="I16" s="146">
        <f t="shared" si="4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5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/>
      <c r="X16" s="25"/>
      <c r="Y16" s="7"/>
      <c r="Z16" s="25">
        <f t="shared" si="9"/>
        <v>0</v>
      </c>
      <c r="AA16" s="25">
        <f t="shared" si="10"/>
        <v>0</v>
      </c>
      <c r="AB16" s="25">
        <f t="shared" si="11"/>
        <v>0</v>
      </c>
      <c r="AC16" s="25">
        <f t="shared" si="12"/>
        <v>0</v>
      </c>
      <c r="AD16" s="25">
        <f t="shared" si="13"/>
        <v>0</v>
      </c>
      <c r="AE16" s="25">
        <f t="shared" si="14"/>
        <v>0</v>
      </c>
      <c r="AF16" s="25">
        <f t="shared" si="15"/>
        <v>0</v>
      </c>
      <c r="AG16" s="25">
        <f t="shared" si="16"/>
        <v>0</v>
      </c>
      <c r="AH16" s="25">
        <f t="shared" si="17"/>
        <v>0</v>
      </c>
      <c r="AI16" s="25">
        <f t="shared" si="18"/>
        <v>0</v>
      </c>
      <c r="AJ16" s="25">
        <f t="shared" si="19"/>
        <v>0</v>
      </c>
      <c r="AK16" s="25">
        <f t="shared" si="3"/>
        <v>0</v>
      </c>
    </row>
    <row r="17" spans="1:37" s="1" customFormat="1">
      <c r="A17" s="59">
        <v>13</v>
      </c>
      <c r="B17" s="158"/>
      <c r="C17" s="153"/>
      <c r="D17" s="154"/>
      <c r="E17" s="3"/>
      <c r="F17" s="155"/>
      <c r="G17" s="144"/>
      <c r="H17" s="156"/>
      <c r="I17" s="146">
        <f t="shared" si="4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/>
      <c r="X17" s="25"/>
      <c r="Y17" s="7"/>
      <c r="Z17" s="25">
        <f t="shared" si="9"/>
        <v>0</v>
      </c>
      <c r="AA17" s="25">
        <f t="shared" si="10"/>
        <v>0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25">
        <f t="shared" si="18"/>
        <v>0</v>
      </c>
      <c r="AJ17" s="25">
        <f t="shared" si="19"/>
        <v>0</v>
      </c>
      <c r="AK17" s="25">
        <f t="shared" si="3"/>
        <v>0</v>
      </c>
    </row>
    <row r="18" spans="1:37" s="1" customFormat="1">
      <c r="A18" s="59">
        <v>14</v>
      </c>
      <c r="B18" s="158"/>
      <c r="C18" s="153"/>
      <c r="D18" s="154"/>
      <c r="E18" s="3"/>
      <c r="F18" s="155"/>
      <c r="G18" s="144"/>
      <c r="H18" s="156"/>
      <c r="I18" s="146">
        <f t="shared" si="4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/>
      <c r="X18" s="25"/>
      <c r="Y18" s="7"/>
      <c r="Z18" s="25">
        <f t="shared" si="9"/>
        <v>0</v>
      </c>
      <c r="AA18" s="25">
        <f t="shared" si="10"/>
        <v>0</v>
      </c>
      <c r="AB18" s="25">
        <f t="shared" si="11"/>
        <v>0</v>
      </c>
      <c r="AC18" s="25">
        <f t="shared" si="12"/>
        <v>0</v>
      </c>
      <c r="AD18" s="25">
        <f t="shared" si="13"/>
        <v>0</v>
      </c>
      <c r="AE18" s="25">
        <f t="shared" si="14"/>
        <v>0</v>
      </c>
      <c r="AF18" s="25">
        <f t="shared" si="15"/>
        <v>0</v>
      </c>
      <c r="AG18" s="25">
        <f t="shared" si="16"/>
        <v>0</v>
      </c>
      <c r="AH18" s="25">
        <f t="shared" si="17"/>
        <v>0</v>
      </c>
      <c r="AI18" s="25">
        <f t="shared" si="18"/>
        <v>0</v>
      </c>
      <c r="AJ18" s="25">
        <f t="shared" si="19"/>
        <v>0</v>
      </c>
      <c r="AK18" s="25">
        <f t="shared" si="3"/>
        <v>0</v>
      </c>
    </row>
    <row r="19" spans="1:37" s="1" customFormat="1">
      <c r="A19" s="59">
        <v>15</v>
      </c>
      <c r="B19" s="158"/>
      <c r="C19" s="153"/>
      <c r="D19" s="154"/>
      <c r="E19" s="3"/>
      <c r="F19" s="155"/>
      <c r="G19" s="144"/>
      <c r="H19" s="156"/>
      <c r="I19" s="146">
        <f t="shared" si="4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/>
      <c r="X19" s="25"/>
      <c r="Y19" s="7"/>
      <c r="Z19" s="25">
        <f t="shared" si="9"/>
        <v>0</v>
      </c>
      <c r="AA19" s="25">
        <f t="shared" si="10"/>
        <v>0</v>
      </c>
      <c r="AB19" s="25">
        <f t="shared" si="11"/>
        <v>0</v>
      </c>
      <c r="AC19" s="25">
        <f t="shared" si="12"/>
        <v>0</v>
      </c>
      <c r="AD19" s="25">
        <f t="shared" si="13"/>
        <v>0</v>
      </c>
      <c r="AE19" s="25">
        <f t="shared" si="14"/>
        <v>0</v>
      </c>
      <c r="AF19" s="25">
        <f t="shared" si="15"/>
        <v>0</v>
      </c>
      <c r="AG19" s="25">
        <f t="shared" si="16"/>
        <v>0</v>
      </c>
      <c r="AH19" s="25">
        <f t="shared" si="17"/>
        <v>0</v>
      </c>
      <c r="AI19" s="25">
        <f t="shared" si="18"/>
        <v>0</v>
      </c>
      <c r="AJ19" s="25">
        <f t="shared" si="19"/>
        <v>0</v>
      </c>
      <c r="AK19" s="25">
        <f t="shared" si="3"/>
        <v>0</v>
      </c>
    </row>
    <row r="20" spans="1:37" s="1" customFormat="1">
      <c r="A20" s="59">
        <v>16</v>
      </c>
      <c r="B20" s="158"/>
      <c r="C20" s="153"/>
      <c r="D20" s="154"/>
      <c r="E20" s="3"/>
      <c r="F20" s="155"/>
      <c r="G20" s="144"/>
      <c r="H20" s="156"/>
      <c r="I20" s="146">
        <f t="shared" si="4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5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/>
      <c r="X20" s="25"/>
      <c r="Y20" s="7"/>
      <c r="Z20" s="25">
        <f t="shared" si="9"/>
        <v>0</v>
      </c>
      <c r="AA20" s="25">
        <f t="shared" si="10"/>
        <v>0</v>
      </c>
      <c r="AB20" s="25">
        <f t="shared" si="11"/>
        <v>0</v>
      </c>
      <c r="AC20" s="25">
        <f t="shared" si="12"/>
        <v>0</v>
      </c>
      <c r="AD20" s="25">
        <f t="shared" si="13"/>
        <v>0</v>
      </c>
      <c r="AE20" s="25">
        <f t="shared" si="14"/>
        <v>0</v>
      </c>
      <c r="AF20" s="25">
        <f t="shared" si="15"/>
        <v>0</v>
      </c>
      <c r="AG20" s="25">
        <f t="shared" si="16"/>
        <v>0</v>
      </c>
      <c r="AH20" s="25">
        <f t="shared" si="17"/>
        <v>0</v>
      </c>
      <c r="AI20" s="25">
        <f t="shared" si="18"/>
        <v>0</v>
      </c>
      <c r="AJ20" s="25">
        <f t="shared" si="19"/>
        <v>0</v>
      </c>
      <c r="AK20" s="25">
        <f t="shared" si="3"/>
        <v>0</v>
      </c>
    </row>
    <row r="21" spans="1:37" s="1" customFormat="1" ht="15.75" customHeight="1">
      <c r="A21" s="59">
        <v>17</v>
      </c>
      <c r="B21" s="158"/>
      <c r="C21" s="153"/>
      <c r="D21" s="154"/>
      <c r="E21" s="3"/>
      <c r="F21" s="155"/>
      <c r="G21" s="144"/>
      <c r="H21" s="156"/>
      <c r="I21" s="146">
        <f t="shared" si="4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/>
      <c r="X21" s="25"/>
      <c r="Y21" s="7"/>
      <c r="Z21" s="25">
        <f t="shared" si="9"/>
        <v>0</v>
      </c>
      <c r="AA21" s="25">
        <f t="shared" si="10"/>
        <v>0</v>
      </c>
      <c r="AB21" s="25">
        <f t="shared" si="11"/>
        <v>0</v>
      </c>
      <c r="AC21" s="25">
        <f t="shared" si="12"/>
        <v>0</v>
      </c>
      <c r="AD21" s="25">
        <f t="shared" si="13"/>
        <v>0</v>
      </c>
      <c r="AE21" s="25">
        <f t="shared" si="14"/>
        <v>0</v>
      </c>
      <c r="AF21" s="25">
        <f t="shared" si="15"/>
        <v>0</v>
      </c>
      <c r="AG21" s="25">
        <f t="shared" si="16"/>
        <v>0</v>
      </c>
      <c r="AH21" s="25">
        <f t="shared" si="17"/>
        <v>0</v>
      </c>
      <c r="AI21" s="25">
        <f t="shared" si="18"/>
        <v>0</v>
      </c>
      <c r="AJ21" s="25">
        <f t="shared" si="19"/>
        <v>0</v>
      </c>
      <c r="AK21" s="25">
        <f t="shared" si="3"/>
        <v>0</v>
      </c>
    </row>
    <row r="22" spans="1:37" s="1" customFormat="1">
      <c r="A22" s="59">
        <v>18</v>
      </c>
      <c r="B22" s="158"/>
      <c r="C22" s="153"/>
      <c r="D22" s="154"/>
      <c r="E22" s="3"/>
      <c r="F22" s="155"/>
      <c r="G22" s="144"/>
      <c r="H22" s="156"/>
      <c r="I22" s="146">
        <f t="shared" si="4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/>
      <c r="X22" s="25"/>
      <c r="Y22" s="7"/>
      <c r="Z22" s="25">
        <f t="shared" si="9"/>
        <v>0</v>
      </c>
      <c r="AA22" s="25">
        <f t="shared" si="10"/>
        <v>0</v>
      </c>
      <c r="AB22" s="25">
        <f t="shared" si="11"/>
        <v>0</v>
      </c>
      <c r="AC22" s="25">
        <f t="shared" si="12"/>
        <v>0</v>
      </c>
      <c r="AD22" s="25">
        <f t="shared" si="13"/>
        <v>0</v>
      </c>
      <c r="AE22" s="25">
        <f t="shared" si="14"/>
        <v>0</v>
      </c>
      <c r="AF22" s="25">
        <f t="shared" si="15"/>
        <v>0</v>
      </c>
      <c r="AG22" s="25">
        <f t="shared" si="16"/>
        <v>0</v>
      </c>
      <c r="AH22" s="25">
        <f t="shared" si="17"/>
        <v>0</v>
      </c>
      <c r="AI22" s="25">
        <f t="shared" si="18"/>
        <v>0</v>
      </c>
      <c r="AJ22" s="25">
        <f t="shared" si="19"/>
        <v>0</v>
      </c>
      <c r="AK22" s="25">
        <f t="shared" si="3"/>
        <v>0</v>
      </c>
    </row>
    <row r="23" spans="1:37" s="1" customFormat="1">
      <c r="A23" s="59">
        <v>19</v>
      </c>
      <c r="B23" s="158"/>
      <c r="C23" s="153"/>
      <c r="D23" s="154"/>
      <c r="E23" s="3"/>
      <c r="F23" s="155"/>
      <c r="G23" s="144"/>
      <c r="H23" s="156"/>
      <c r="I23" s="146">
        <f t="shared" si="4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/>
      <c r="X23" s="25"/>
      <c r="Y23" s="7"/>
      <c r="Z23" s="25">
        <f t="shared" si="9"/>
        <v>0</v>
      </c>
      <c r="AA23" s="25">
        <f t="shared" si="10"/>
        <v>0</v>
      </c>
      <c r="AB23" s="25">
        <f t="shared" si="11"/>
        <v>0</v>
      </c>
      <c r="AC23" s="25">
        <f t="shared" si="12"/>
        <v>0</v>
      </c>
      <c r="AD23" s="25">
        <f t="shared" si="13"/>
        <v>0</v>
      </c>
      <c r="AE23" s="25">
        <f t="shared" si="14"/>
        <v>0</v>
      </c>
      <c r="AF23" s="25">
        <f t="shared" si="15"/>
        <v>0</v>
      </c>
      <c r="AG23" s="25">
        <f t="shared" si="16"/>
        <v>0</v>
      </c>
      <c r="AH23" s="25">
        <f t="shared" si="17"/>
        <v>0</v>
      </c>
      <c r="AI23" s="25">
        <f t="shared" si="18"/>
        <v>0</v>
      </c>
      <c r="AJ23" s="25">
        <f t="shared" si="19"/>
        <v>0</v>
      </c>
      <c r="AK23" s="25">
        <f t="shared" si="3"/>
        <v>0</v>
      </c>
    </row>
    <row r="24" spans="1:37" s="1" customFormat="1">
      <c r="A24" s="59">
        <v>20</v>
      </c>
      <c r="B24" s="158"/>
      <c r="C24" s="153"/>
      <c r="D24" s="154"/>
      <c r="E24" s="3"/>
      <c r="F24" s="155"/>
      <c r="G24" s="144"/>
      <c r="H24" s="156"/>
      <c r="I24" s="146">
        <f t="shared" si="4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/>
      <c r="X24" s="25"/>
      <c r="Y24" s="7"/>
      <c r="Z24" s="25">
        <f t="shared" si="9"/>
        <v>0</v>
      </c>
      <c r="AA24" s="25">
        <f t="shared" si="10"/>
        <v>0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 t="shared" si="17"/>
        <v>0</v>
      </c>
      <c r="AI24" s="25">
        <f t="shared" si="18"/>
        <v>0</v>
      </c>
      <c r="AJ24" s="25">
        <f t="shared" si="19"/>
        <v>0</v>
      </c>
      <c r="AK24" s="25">
        <f t="shared" si="3"/>
        <v>0</v>
      </c>
    </row>
    <row r="25" spans="1:37" s="1" customFormat="1">
      <c r="A25" s="59">
        <v>21</v>
      </c>
      <c r="B25" s="158"/>
      <c r="C25" s="153"/>
      <c r="D25" s="154"/>
      <c r="E25" s="3"/>
      <c r="F25" s="155"/>
      <c r="G25" s="144"/>
      <c r="H25" s="156"/>
      <c r="I25" s="146">
        <f t="shared" si="4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/>
      <c r="X25" s="25"/>
      <c r="Y25" s="7"/>
      <c r="Z25" s="25">
        <f t="shared" si="9"/>
        <v>0</v>
      </c>
      <c r="AA25" s="25">
        <f t="shared" si="10"/>
        <v>0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25">
        <f t="shared" si="18"/>
        <v>0</v>
      </c>
      <c r="AJ25" s="25">
        <f t="shared" si="19"/>
        <v>0</v>
      </c>
      <c r="AK25" s="25">
        <f t="shared" si="3"/>
        <v>0</v>
      </c>
    </row>
    <row r="26" spans="1:37" s="1" customFormat="1">
      <c r="A26" s="59">
        <v>22</v>
      </c>
      <c r="B26" s="158"/>
      <c r="C26" s="153"/>
      <c r="D26" s="154"/>
      <c r="E26" s="3"/>
      <c r="F26" s="155"/>
      <c r="G26" s="144"/>
      <c r="H26" s="156"/>
      <c r="I26" s="146">
        <f t="shared" si="4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/>
      <c r="X26" s="25"/>
      <c r="Y26" s="7"/>
      <c r="Z26" s="25">
        <f t="shared" si="9"/>
        <v>0</v>
      </c>
      <c r="AA26" s="25">
        <f t="shared" si="10"/>
        <v>0</v>
      </c>
      <c r="AB26" s="25">
        <f t="shared" si="11"/>
        <v>0</v>
      </c>
      <c r="AC26" s="25">
        <f t="shared" si="12"/>
        <v>0</v>
      </c>
      <c r="AD26" s="25">
        <f t="shared" si="13"/>
        <v>0</v>
      </c>
      <c r="AE26" s="25">
        <f t="shared" si="14"/>
        <v>0</v>
      </c>
      <c r="AF26" s="25">
        <f t="shared" si="15"/>
        <v>0</v>
      </c>
      <c r="AG26" s="25">
        <f t="shared" si="16"/>
        <v>0</v>
      </c>
      <c r="AH26" s="25">
        <f t="shared" si="17"/>
        <v>0</v>
      </c>
      <c r="AI26" s="25">
        <f t="shared" si="18"/>
        <v>0</v>
      </c>
      <c r="AJ26" s="25">
        <f t="shared" si="19"/>
        <v>0</v>
      </c>
      <c r="AK26" s="25">
        <f t="shared" si="3"/>
        <v>0</v>
      </c>
    </row>
    <row r="27" spans="1:37" s="1" customFormat="1">
      <c r="A27" s="59">
        <v>23</v>
      </c>
      <c r="B27" s="158"/>
      <c r="C27" s="153"/>
      <c r="D27" s="154"/>
      <c r="E27" s="3"/>
      <c r="F27" s="155"/>
      <c r="G27" s="144"/>
      <c r="H27" s="156"/>
      <c r="I27" s="146">
        <f t="shared" si="4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/>
      <c r="X27" s="25"/>
      <c r="Y27" s="7"/>
      <c r="Z27" s="25">
        <f t="shared" si="9"/>
        <v>0</v>
      </c>
      <c r="AA27" s="25">
        <f t="shared" si="10"/>
        <v>0</v>
      </c>
      <c r="AB27" s="25">
        <f t="shared" si="11"/>
        <v>0</v>
      </c>
      <c r="AC27" s="25">
        <f t="shared" si="12"/>
        <v>0</v>
      </c>
      <c r="AD27" s="25">
        <f t="shared" si="13"/>
        <v>0</v>
      </c>
      <c r="AE27" s="25">
        <f t="shared" si="14"/>
        <v>0</v>
      </c>
      <c r="AF27" s="25">
        <f t="shared" si="15"/>
        <v>0</v>
      </c>
      <c r="AG27" s="25">
        <f t="shared" si="16"/>
        <v>0</v>
      </c>
      <c r="AH27" s="25">
        <f t="shared" si="17"/>
        <v>0</v>
      </c>
      <c r="AI27" s="25">
        <f t="shared" si="18"/>
        <v>0</v>
      </c>
      <c r="AJ27" s="25">
        <f t="shared" si="19"/>
        <v>0</v>
      </c>
      <c r="AK27" s="25">
        <f t="shared" si="3"/>
        <v>0</v>
      </c>
    </row>
    <row r="28" spans="1:37" s="1" customFormat="1">
      <c r="A28" s="59">
        <v>24</v>
      </c>
      <c r="B28" s="158"/>
      <c r="C28" s="153"/>
      <c r="D28" s="154"/>
      <c r="E28" s="3"/>
      <c r="F28" s="155"/>
      <c r="G28" s="144"/>
      <c r="H28" s="156"/>
      <c r="I28" s="146">
        <f t="shared" si="4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/>
      <c r="X28" s="25"/>
      <c r="Y28" s="7"/>
      <c r="Z28" s="25">
        <f t="shared" si="9"/>
        <v>0</v>
      </c>
      <c r="AA28" s="25">
        <f t="shared" si="10"/>
        <v>0</v>
      </c>
      <c r="AB28" s="25">
        <f t="shared" si="11"/>
        <v>0</v>
      </c>
      <c r="AC28" s="25">
        <f t="shared" si="12"/>
        <v>0</v>
      </c>
      <c r="AD28" s="25">
        <f t="shared" si="13"/>
        <v>0</v>
      </c>
      <c r="AE28" s="25">
        <f t="shared" si="14"/>
        <v>0</v>
      </c>
      <c r="AF28" s="25">
        <f t="shared" si="15"/>
        <v>0</v>
      </c>
      <c r="AG28" s="25">
        <f t="shared" si="16"/>
        <v>0</v>
      </c>
      <c r="AH28" s="25">
        <f t="shared" si="17"/>
        <v>0</v>
      </c>
      <c r="AI28" s="25">
        <f t="shared" si="18"/>
        <v>0</v>
      </c>
      <c r="AJ28" s="25">
        <f t="shared" si="19"/>
        <v>0</v>
      </c>
      <c r="AK28" s="25">
        <f t="shared" si="3"/>
        <v>0</v>
      </c>
    </row>
    <row r="29" spans="1:37" s="1" customFormat="1">
      <c r="A29" s="59">
        <v>25</v>
      </c>
      <c r="B29" s="158"/>
      <c r="C29" s="153"/>
      <c r="D29" s="154"/>
      <c r="E29" s="3"/>
      <c r="F29" s="155"/>
      <c r="G29" s="144"/>
      <c r="H29" s="156"/>
      <c r="I29" s="146">
        <f t="shared" si="4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/>
      <c r="X29" s="25"/>
      <c r="Y29" s="7"/>
      <c r="Z29" s="25">
        <f t="shared" si="9"/>
        <v>0</v>
      </c>
      <c r="AA29" s="25">
        <f t="shared" si="10"/>
        <v>0</v>
      </c>
      <c r="AB29" s="25">
        <f t="shared" si="11"/>
        <v>0</v>
      </c>
      <c r="AC29" s="25">
        <f t="shared" si="12"/>
        <v>0</v>
      </c>
      <c r="AD29" s="25">
        <f t="shared" si="13"/>
        <v>0</v>
      </c>
      <c r="AE29" s="25">
        <f t="shared" si="14"/>
        <v>0</v>
      </c>
      <c r="AF29" s="25">
        <f t="shared" si="15"/>
        <v>0</v>
      </c>
      <c r="AG29" s="25">
        <f t="shared" si="16"/>
        <v>0</v>
      </c>
      <c r="AH29" s="25">
        <f t="shared" si="17"/>
        <v>0</v>
      </c>
      <c r="AI29" s="25">
        <f t="shared" si="18"/>
        <v>0</v>
      </c>
      <c r="AJ29" s="25">
        <f t="shared" si="19"/>
        <v>0</v>
      </c>
      <c r="AK29" s="25">
        <f t="shared" si="3"/>
        <v>0</v>
      </c>
    </row>
    <row r="30" spans="1:37" s="1" customFormat="1">
      <c r="A30" s="59">
        <v>26</v>
      </c>
      <c r="B30" s="158"/>
      <c r="C30" s="153"/>
      <c r="D30" s="154"/>
      <c r="E30" s="3"/>
      <c r="F30" s="155"/>
      <c r="G30" s="144"/>
      <c r="H30" s="156"/>
      <c r="I30" s="146">
        <f t="shared" si="4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/>
      <c r="X30" s="25"/>
      <c r="Y30" s="7"/>
      <c r="Z30" s="25">
        <f t="shared" si="9"/>
        <v>0</v>
      </c>
      <c r="AA30" s="25">
        <f t="shared" si="10"/>
        <v>0</v>
      </c>
      <c r="AB30" s="25">
        <f t="shared" si="11"/>
        <v>0</v>
      </c>
      <c r="AC30" s="25">
        <f t="shared" si="12"/>
        <v>0</v>
      </c>
      <c r="AD30" s="25">
        <f t="shared" si="13"/>
        <v>0</v>
      </c>
      <c r="AE30" s="25">
        <f t="shared" si="14"/>
        <v>0</v>
      </c>
      <c r="AF30" s="25">
        <f t="shared" si="15"/>
        <v>0</v>
      </c>
      <c r="AG30" s="25">
        <f t="shared" si="16"/>
        <v>0</v>
      </c>
      <c r="AH30" s="25">
        <f t="shared" si="17"/>
        <v>0</v>
      </c>
      <c r="AI30" s="25">
        <f t="shared" si="18"/>
        <v>0</v>
      </c>
      <c r="AJ30" s="25">
        <f t="shared" si="19"/>
        <v>0</v>
      </c>
      <c r="AK30" s="25">
        <f t="shared" si="3"/>
        <v>0</v>
      </c>
    </row>
    <row r="31" spans="1:37" s="1" customFormat="1">
      <c r="A31" s="59">
        <v>27</v>
      </c>
      <c r="B31" s="158"/>
      <c r="C31" s="153"/>
      <c r="D31" s="154"/>
      <c r="E31" s="3"/>
      <c r="F31" s="155"/>
      <c r="G31" s="144"/>
      <c r="H31" s="156"/>
      <c r="I31" s="146">
        <f t="shared" si="4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/>
      <c r="X31" s="25"/>
      <c r="Y31" s="7"/>
      <c r="Z31" s="25">
        <f t="shared" si="9"/>
        <v>0</v>
      </c>
      <c r="AA31" s="25">
        <f t="shared" si="10"/>
        <v>0</v>
      </c>
      <c r="AB31" s="25">
        <f t="shared" si="11"/>
        <v>0</v>
      </c>
      <c r="AC31" s="25">
        <f t="shared" si="12"/>
        <v>0</v>
      </c>
      <c r="AD31" s="25">
        <f t="shared" si="13"/>
        <v>0</v>
      </c>
      <c r="AE31" s="25">
        <f t="shared" si="14"/>
        <v>0</v>
      </c>
      <c r="AF31" s="25">
        <f t="shared" si="15"/>
        <v>0</v>
      </c>
      <c r="AG31" s="25">
        <f t="shared" si="16"/>
        <v>0</v>
      </c>
      <c r="AH31" s="25">
        <f t="shared" si="17"/>
        <v>0</v>
      </c>
      <c r="AI31" s="25">
        <f t="shared" si="18"/>
        <v>0</v>
      </c>
      <c r="AJ31" s="25">
        <f t="shared" si="19"/>
        <v>0</v>
      </c>
      <c r="AK31" s="25">
        <f t="shared" si="3"/>
        <v>0</v>
      </c>
    </row>
    <row r="32" spans="1:37" s="1" customFormat="1">
      <c r="A32" s="59">
        <v>28</v>
      </c>
      <c r="B32" s="158"/>
      <c r="C32" s="153"/>
      <c r="D32" s="154"/>
      <c r="E32" s="3"/>
      <c r="F32" s="155"/>
      <c r="G32" s="144"/>
      <c r="H32" s="156"/>
      <c r="I32" s="146">
        <f t="shared" si="4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/>
      <c r="X32" s="25"/>
      <c r="Y32" s="7"/>
      <c r="Z32" s="25">
        <f t="shared" si="9"/>
        <v>0</v>
      </c>
      <c r="AA32" s="25">
        <f t="shared" si="10"/>
        <v>0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5">
        <f t="shared" si="14"/>
        <v>0</v>
      </c>
      <c r="AF32" s="25">
        <f t="shared" si="15"/>
        <v>0</v>
      </c>
      <c r="AG32" s="25">
        <f t="shared" si="16"/>
        <v>0</v>
      </c>
      <c r="AH32" s="25">
        <f t="shared" si="17"/>
        <v>0</v>
      </c>
      <c r="AI32" s="25">
        <f t="shared" si="18"/>
        <v>0</v>
      </c>
      <c r="AJ32" s="25">
        <f t="shared" si="19"/>
        <v>0</v>
      </c>
      <c r="AK32" s="25">
        <f t="shared" si="3"/>
        <v>0</v>
      </c>
    </row>
    <row r="33" spans="1:37" s="1" customFormat="1">
      <c r="A33" s="59">
        <v>29</v>
      </c>
      <c r="B33" s="158"/>
      <c r="C33" s="153"/>
      <c r="D33" s="154"/>
      <c r="E33" s="3"/>
      <c r="F33" s="155"/>
      <c r="G33" s="144"/>
      <c r="H33" s="156"/>
      <c r="I33" s="146">
        <f t="shared" si="4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/>
      <c r="X33" s="25"/>
      <c r="Y33" s="7"/>
      <c r="Z33" s="25">
        <f t="shared" si="9"/>
        <v>0</v>
      </c>
      <c r="AA33" s="25">
        <f t="shared" si="10"/>
        <v>0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5">
        <f t="shared" si="14"/>
        <v>0</v>
      </c>
      <c r="AF33" s="25">
        <f t="shared" si="15"/>
        <v>0</v>
      </c>
      <c r="AG33" s="25">
        <f t="shared" si="16"/>
        <v>0</v>
      </c>
      <c r="AH33" s="25">
        <f t="shared" si="17"/>
        <v>0</v>
      </c>
      <c r="AI33" s="25">
        <f t="shared" si="18"/>
        <v>0</v>
      </c>
      <c r="AJ33" s="25">
        <f t="shared" si="19"/>
        <v>0</v>
      </c>
      <c r="AK33" s="25">
        <f t="shared" si="3"/>
        <v>0</v>
      </c>
    </row>
    <row r="34" spans="1:37" s="1" customFormat="1">
      <c r="A34" s="59">
        <v>30</v>
      </c>
      <c r="B34" s="158"/>
      <c r="C34" s="153"/>
      <c r="D34" s="154"/>
      <c r="E34" s="3"/>
      <c r="F34" s="155"/>
      <c r="G34" s="144"/>
      <c r="H34" s="156"/>
      <c r="I34" s="146">
        <f t="shared" si="4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/>
      <c r="X34" s="25"/>
      <c r="Y34" s="7"/>
      <c r="Z34" s="25">
        <f t="shared" si="9"/>
        <v>0</v>
      </c>
      <c r="AA34" s="25">
        <f t="shared" si="10"/>
        <v>0</v>
      </c>
      <c r="AB34" s="25">
        <f t="shared" si="11"/>
        <v>0</v>
      </c>
      <c r="AC34" s="25">
        <f t="shared" si="12"/>
        <v>0</v>
      </c>
      <c r="AD34" s="25">
        <f t="shared" si="13"/>
        <v>0</v>
      </c>
      <c r="AE34" s="25">
        <f t="shared" si="14"/>
        <v>0</v>
      </c>
      <c r="AF34" s="25">
        <f t="shared" si="15"/>
        <v>0</v>
      </c>
      <c r="AG34" s="25">
        <f t="shared" si="16"/>
        <v>0</v>
      </c>
      <c r="AH34" s="25">
        <f t="shared" si="17"/>
        <v>0</v>
      </c>
      <c r="AI34" s="25">
        <f t="shared" si="18"/>
        <v>0</v>
      </c>
      <c r="AJ34" s="25">
        <f t="shared" si="19"/>
        <v>0</v>
      </c>
      <c r="AK34" s="25">
        <f t="shared" si="3"/>
        <v>0</v>
      </c>
    </row>
    <row r="35" spans="1:37" s="1" customFormat="1">
      <c r="A35" s="59">
        <v>31</v>
      </c>
      <c r="B35" s="158"/>
      <c r="C35" s="153"/>
      <c r="D35" s="154"/>
      <c r="E35" s="3"/>
      <c r="F35" s="155"/>
      <c r="G35" s="144"/>
      <c r="H35" s="156"/>
      <c r="I35" s="146">
        <f t="shared" si="4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/>
      <c r="X35" s="25"/>
      <c r="Y35" s="7"/>
      <c r="Z35" s="25">
        <f t="shared" si="9"/>
        <v>0</v>
      </c>
      <c r="AA35" s="25">
        <f t="shared" si="10"/>
        <v>0</v>
      </c>
      <c r="AB35" s="25">
        <f t="shared" si="11"/>
        <v>0</v>
      </c>
      <c r="AC35" s="25">
        <f t="shared" si="12"/>
        <v>0</v>
      </c>
      <c r="AD35" s="25">
        <f t="shared" si="13"/>
        <v>0</v>
      </c>
      <c r="AE35" s="25">
        <f t="shared" si="14"/>
        <v>0</v>
      </c>
      <c r="AF35" s="25">
        <f t="shared" si="15"/>
        <v>0</v>
      </c>
      <c r="AG35" s="25">
        <f t="shared" si="16"/>
        <v>0</v>
      </c>
      <c r="AH35" s="25">
        <f t="shared" si="17"/>
        <v>0</v>
      </c>
      <c r="AI35" s="25">
        <f t="shared" si="18"/>
        <v>0</v>
      </c>
      <c r="AJ35" s="25">
        <f t="shared" si="19"/>
        <v>0</v>
      </c>
      <c r="AK35" s="25">
        <f t="shared" si="3"/>
        <v>0</v>
      </c>
    </row>
    <row r="36" spans="1:37" s="1" customFormat="1">
      <c r="A36" s="59">
        <v>32</v>
      </c>
      <c r="B36" s="158"/>
      <c r="C36" s="153"/>
      <c r="D36" s="154"/>
      <c r="E36" s="3"/>
      <c r="F36" s="155"/>
      <c r="G36" s="144"/>
      <c r="H36" s="156"/>
      <c r="I36" s="146">
        <f t="shared" si="4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/>
      <c r="X36" s="25"/>
      <c r="Y36" s="7"/>
      <c r="Z36" s="25">
        <f t="shared" si="9"/>
        <v>0</v>
      </c>
      <c r="AA36" s="25">
        <f t="shared" si="10"/>
        <v>0</v>
      </c>
      <c r="AB36" s="25">
        <f t="shared" si="11"/>
        <v>0</v>
      </c>
      <c r="AC36" s="25">
        <f t="shared" si="12"/>
        <v>0</v>
      </c>
      <c r="AD36" s="25">
        <f t="shared" si="13"/>
        <v>0</v>
      </c>
      <c r="AE36" s="25">
        <f t="shared" si="14"/>
        <v>0</v>
      </c>
      <c r="AF36" s="25">
        <f t="shared" si="15"/>
        <v>0</v>
      </c>
      <c r="AG36" s="25">
        <f t="shared" si="16"/>
        <v>0</v>
      </c>
      <c r="AH36" s="25">
        <f t="shared" si="17"/>
        <v>0</v>
      </c>
      <c r="AI36" s="25">
        <f t="shared" si="18"/>
        <v>0</v>
      </c>
      <c r="AJ36" s="25">
        <f t="shared" si="19"/>
        <v>0</v>
      </c>
      <c r="AK36" s="25">
        <f t="shared" si="3"/>
        <v>0</v>
      </c>
    </row>
    <row r="37" spans="1:37" s="1" customFormat="1">
      <c r="A37" s="59">
        <v>33</v>
      </c>
      <c r="B37" s="158"/>
      <c r="C37" s="153"/>
      <c r="D37" s="154"/>
      <c r="E37" s="3"/>
      <c r="F37" s="155"/>
      <c r="G37" s="144"/>
      <c r="H37" s="156"/>
      <c r="I37" s="146">
        <f t="shared" si="4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/>
      <c r="X37" s="25"/>
      <c r="Y37" s="7"/>
      <c r="Z37" s="25">
        <f t="shared" si="9"/>
        <v>0</v>
      </c>
      <c r="AA37" s="25">
        <f t="shared" si="10"/>
        <v>0</v>
      </c>
      <c r="AB37" s="25">
        <f t="shared" si="11"/>
        <v>0</v>
      </c>
      <c r="AC37" s="25">
        <f t="shared" si="12"/>
        <v>0</v>
      </c>
      <c r="AD37" s="25">
        <f t="shared" si="13"/>
        <v>0</v>
      </c>
      <c r="AE37" s="25">
        <f t="shared" si="14"/>
        <v>0</v>
      </c>
      <c r="AF37" s="25">
        <f t="shared" si="15"/>
        <v>0</v>
      </c>
      <c r="AG37" s="25">
        <f t="shared" si="16"/>
        <v>0</v>
      </c>
      <c r="AH37" s="25">
        <f t="shared" si="17"/>
        <v>0</v>
      </c>
      <c r="AI37" s="25">
        <f t="shared" si="18"/>
        <v>0</v>
      </c>
      <c r="AJ37" s="25">
        <f t="shared" si="19"/>
        <v>0</v>
      </c>
      <c r="AK37" s="25">
        <f t="shared" ref="AK37:AK68" si="21">IF($D37=11,$I37,0)</f>
        <v>0</v>
      </c>
    </row>
    <row r="38" spans="1:37" s="1" customFormat="1">
      <c r="A38" s="59">
        <v>34</v>
      </c>
      <c r="B38" s="158"/>
      <c r="C38" s="159"/>
      <c r="D38" s="154"/>
      <c r="E38" s="3"/>
      <c r="F38" s="155"/>
      <c r="G38" s="144"/>
      <c r="H38" s="156"/>
      <c r="I38" s="146">
        <f t="shared" si="4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/>
      <c r="X38" s="25"/>
      <c r="Y38" s="7"/>
      <c r="Z38" s="25">
        <f t="shared" si="9"/>
        <v>0</v>
      </c>
      <c r="AA38" s="25">
        <f t="shared" si="10"/>
        <v>0</v>
      </c>
      <c r="AB38" s="25">
        <f t="shared" si="11"/>
        <v>0</v>
      </c>
      <c r="AC38" s="25">
        <f t="shared" si="12"/>
        <v>0</v>
      </c>
      <c r="AD38" s="25">
        <f t="shared" si="13"/>
        <v>0</v>
      </c>
      <c r="AE38" s="25">
        <f t="shared" si="14"/>
        <v>0</v>
      </c>
      <c r="AF38" s="25">
        <f t="shared" si="15"/>
        <v>0</v>
      </c>
      <c r="AG38" s="25">
        <f t="shared" si="16"/>
        <v>0</v>
      </c>
      <c r="AH38" s="25">
        <f t="shared" si="17"/>
        <v>0</v>
      </c>
      <c r="AI38" s="25">
        <f t="shared" si="18"/>
        <v>0</v>
      </c>
      <c r="AJ38" s="25">
        <f t="shared" si="19"/>
        <v>0</v>
      </c>
      <c r="AK38" s="25">
        <f t="shared" si="21"/>
        <v>0</v>
      </c>
    </row>
    <row r="39" spans="1:37" s="1" customFormat="1">
      <c r="A39" s="59">
        <v>35</v>
      </c>
      <c r="B39" s="158"/>
      <c r="C39" s="159"/>
      <c r="D39" s="154"/>
      <c r="E39" s="3"/>
      <c r="F39" s="155"/>
      <c r="G39" s="144"/>
      <c r="H39" s="156"/>
      <c r="I39" s="146">
        <f t="shared" si="4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/>
      <c r="X39" s="25"/>
      <c r="Y39" s="7"/>
      <c r="Z39" s="25">
        <f t="shared" si="9"/>
        <v>0</v>
      </c>
      <c r="AA39" s="25">
        <f t="shared" si="10"/>
        <v>0</v>
      </c>
      <c r="AB39" s="25">
        <f t="shared" si="11"/>
        <v>0</v>
      </c>
      <c r="AC39" s="25">
        <f t="shared" si="12"/>
        <v>0</v>
      </c>
      <c r="AD39" s="25">
        <f t="shared" si="13"/>
        <v>0</v>
      </c>
      <c r="AE39" s="25">
        <f t="shared" si="14"/>
        <v>0</v>
      </c>
      <c r="AF39" s="25">
        <f t="shared" si="15"/>
        <v>0</v>
      </c>
      <c r="AG39" s="25">
        <f t="shared" si="16"/>
        <v>0</v>
      </c>
      <c r="AH39" s="25">
        <f t="shared" si="17"/>
        <v>0</v>
      </c>
      <c r="AI39" s="25">
        <f t="shared" si="18"/>
        <v>0</v>
      </c>
      <c r="AJ39" s="25">
        <f t="shared" si="19"/>
        <v>0</v>
      </c>
      <c r="AK39" s="25">
        <f t="shared" si="21"/>
        <v>0</v>
      </c>
    </row>
    <row r="40" spans="1:37" s="1" customFormat="1">
      <c r="A40" s="59">
        <v>36</v>
      </c>
      <c r="B40" s="158"/>
      <c r="C40" s="159"/>
      <c r="D40" s="154"/>
      <c r="E40" s="3"/>
      <c r="F40" s="155"/>
      <c r="G40" s="144"/>
      <c r="H40" s="156"/>
      <c r="I40" s="146">
        <f t="shared" si="4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/>
      <c r="X40" s="25"/>
      <c r="Y40" s="7"/>
      <c r="Z40" s="25">
        <f t="shared" si="9"/>
        <v>0</v>
      </c>
      <c r="AA40" s="25">
        <f t="shared" si="10"/>
        <v>0</v>
      </c>
      <c r="AB40" s="25">
        <f t="shared" si="11"/>
        <v>0</v>
      </c>
      <c r="AC40" s="25">
        <f t="shared" si="12"/>
        <v>0</v>
      </c>
      <c r="AD40" s="25">
        <f t="shared" si="13"/>
        <v>0</v>
      </c>
      <c r="AE40" s="25">
        <f t="shared" si="14"/>
        <v>0</v>
      </c>
      <c r="AF40" s="25">
        <f t="shared" si="15"/>
        <v>0</v>
      </c>
      <c r="AG40" s="25">
        <f t="shared" si="16"/>
        <v>0</v>
      </c>
      <c r="AH40" s="25">
        <f t="shared" si="17"/>
        <v>0</v>
      </c>
      <c r="AI40" s="25">
        <f t="shared" si="18"/>
        <v>0</v>
      </c>
      <c r="AJ40" s="25">
        <f t="shared" si="19"/>
        <v>0</v>
      </c>
      <c r="AK40" s="25">
        <f t="shared" si="21"/>
        <v>0</v>
      </c>
    </row>
    <row r="41" spans="1:37" s="1" customFormat="1">
      <c r="A41" s="59">
        <v>37</v>
      </c>
      <c r="B41" s="158"/>
      <c r="C41" s="159"/>
      <c r="D41" s="154"/>
      <c r="E41" s="3"/>
      <c r="F41" s="155"/>
      <c r="G41" s="144"/>
      <c r="H41" s="156"/>
      <c r="I41" s="146">
        <f t="shared" si="4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/>
      <c r="X41" s="25"/>
      <c r="Y41" s="7"/>
      <c r="Z41" s="25">
        <f t="shared" si="9"/>
        <v>0</v>
      </c>
      <c r="AA41" s="25">
        <f t="shared" si="10"/>
        <v>0</v>
      </c>
      <c r="AB41" s="25">
        <f t="shared" si="11"/>
        <v>0</v>
      </c>
      <c r="AC41" s="25">
        <f t="shared" si="12"/>
        <v>0</v>
      </c>
      <c r="AD41" s="25">
        <f t="shared" si="13"/>
        <v>0</v>
      </c>
      <c r="AE41" s="25">
        <f t="shared" si="14"/>
        <v>0</v>
      </c>
      <c r="AF41" s="25">
        <f t="shared" si="15"/>
        <v>0</v>
      </c>
      <c r="AG41" s="25">
        <f t="shared" si="16"/>
        <v>0</v>
      </c>
      <c r="AH41" s="25">
        <f t="shared" si="17"/>
        <v>0</v>
      </c>
      <c r="AI41" s="25">
        <f t="shared" si="18"/>
        <v>0</v>
      </c>
      <c r="AJ41" s="25">
        <f t="shared" si="19"/>
        <v>0</v>
      </c>
      <c r="AK41" s="25">
        <f t="shared" si="21"/>
        <v>0</v>
      </c>
    </row>
    <row r="42" spans="1:37" s="1" customFormat="1">
      <c r="A42" s="59">
        <v>38</v>
      </c>
      <c r="B42" s="158"/>
      <c r="C42" s="159"/>
      <c r="D42" s="154"/>
      <c r="E42" s="3"/>
      <c r="F42" s="155"/>
      <c r="G42" s="144"/>
      <c r="H42" s="156"/>
      <c r="I42" s="146">
        <f t="shared" si="4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/>
      <c r="X42" s="25"/>
      <c r="Y42" s="7"/>
      <c r="Z42" s="25">
        <f t="shared" si="9"/>
        <v>0</v>
      </c>
      <c r="AA42" s="25">
        <f t="shared" si="10"/>
        <v>0</v>
      </c>
      <c r="AB42" s="25">
        <f t="shared" si="11"/>
        <v>0</v>
      </c>
      <c r="AC42" s="25">
        <f t="shared" si="12"/>
        <v>0</v>
      </c>
      <c r="AD42" s="25">
        <f t="shared" si="13"/>
        <v>0</v>
      </c>
      <c r="AE42" s="25">
        <f t="shared" si="14"/>
        <v>0</v>
      </c>
      <c r="AF42" s="25">
        <f t="shared" si="15"/>
        <v>0</v>
      </c>
      <c r="AG42" s="25">
        <f t="shared" si="16"/>
        <v>0</v>
      </c>
      <c r="AH42" s="25">
        <f t="shared" si="17"/>
        <v>0</v>
      </c>
      <c r="AI42" s="25">
        <f t="shared" si="18"/>
        <v>0</v>
      </c>
      <c r="AJ42" s="25">
        <f t="shared" si="19"/>
        <v>0</v>
      </c>
      <c r="AK42" s="25">
        <f t="shared" si="21"/>
        <v>0</v>
      </c>
    </row>
    <row r="43" spans="1:37" s="1" customFormat="1">
      <c r="A43" s="59">
        <v>39</v>
      </c>
      <c r="B43" s="158"/>
      <c r="C43" s="159"/>
      <c r="D43" s="154"/>
      <c r="E43" s="3"/>
      <c r="F43" s="155"/>
      <c r="G43" s="144"/>
      <c r="H43" s="156"/>
      <c r="I43" s="146">
        <f t="shared" si="4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/>
      <c r="X43" s="25"/>
      <c r="Y43" s="7"/>
      <c r="Z43" s="25">
        <f t="shared" si="9"/>
        <v>0</v>
      </c>
      <c r="AA43" s="25">
        <f t="shared" si="10"/>
        <v>0</v>
      </c>
      <c r="AB43" s="25">
        <f t="shared" si="11"/>
        <v>0</v>
      </c>
      <c r="AC43" s="25">
        <f t="shared" si="12"/>
        <v>0</v>
      </c>
      <c r="AD43" s="25">
        <f t="shared" si="13"/>
        <v>0</v>
      </c>
      <c r="AE43" s="25">
        <f t="shared" si="14"/>
        <v>0</v>
      </c>
      <c r="AF43" s="25">
        <f t="shared" si="15"/>
        <v>0</v>
      </c>
      <c r="AG43" s="25">
        <f t="shared" si="16"/>
        <v>0</v>
      </c>
      <c r="AH43" s="25">
        <f t="shared" si="17"/>
        <v>0</v>
      </c>
      <c r="AI43" s="25">
        <f t="shared" si="18"/>
        <v>0</v>
      </c>
      <c r="AJ43" s="25">
        <f t="shared" si="19"/>
        <v>0</v>
      </c>
      <c r="AK43" s="25">
        <f t="shared" si="21"/>
        <v>0</v>
      </c>
    </row>
    <row r="44" spans="1:37" s="1" customFormat="1">
      <c r="A44" s="59">
        <v>40</v>
      </c>
      <c r="B44" s="158"/>
      <c r="C44" s="159"/>
      <c r="D44" s="154"/>
      <c r="E44" s="3"/>
      <c r="F44" s="155"/>
      <c r="G44" s="144"/>
      <c r="H44" s="156"/>
      <c r="I44" s="146">
        <f t="shared" si="4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/>
      <c r="X44" s="25"/>
      <c r="Y44" s="7"/>
      <c r="Z44" s="25">
        <f t="shared" si="9"/>
        <v>0</v>
      </c>
      <c r="AA44" s="25">
        <f t="shared" si="10"/>
        <v>0</v>
      </c>
      <c r="AB44" s="25">
        <f t="shared" si="11"/>
        <v>0</v>
      </c>
      <c r="AC44" s="25">
        <f t="shared" si="12"/>
        <v>0</v>
      </c>
      <c r="AD44" s="25">
        <f t="shared" si="13"/>
        <v>0</v>
      </c>
      <c r="AE44" s="25">
        <f t="shared" si="14"/>
        <v>0</v>
      </c>
      <c r="AF44" s="25">
        <f t="shared" si="15"/>
        <v>0</v>
      </c>
      <c r="AG44" s="25">
        <f t="shared" si="16"/>
        <v>0</v>
      </c>
      <c r="AH44" s="25">
        <f t="shared" si="17"/>
        <v>0</v>
      </c>
      <c r="AI44" s="25">
        <f t="shared" si="18"/>
        <v>0</v>
      </c>
      <c r="AJ44" s="25">
        <f t="shared" si="19"/>
        <v>0</v>
      </c>
      <c r="AK44" s="25">
        <f t="shared" si="21"/>
        <v>0</v>
      </c>
    </row>
    <row r="45" spans="1:37" s="1" customFormat="1">
      <c r="A45" s="59">
        <v>41</v>
      </c>
      <c r="B45" s="158"/>
      <c r="C45" s="159"/>
      <c r="D45" s="154"/>
      <c r="E45" s="3"/>
      <c r="F45" s="155"/>
      <c r="G45" s="144"/>
      <c r="H45" s="156"/>
      <c r="I45" s="146">
        <f t="shared" si="4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/>
      <c r="X45" s="25"/>
      <c r="Y45" s="7"/>
      <c r="Z45" s="25">
        <f t="shared" si="9"/>
        <v>0</v>
      </c>
      <c r="AA45" s="25">
        <f t="shared" si="10"/>
        <v>0</v>
      </c>
      <c r="AB45" s="25">
        <f t="shared" si="11"/>
        <v>0</v>
      </c>
      <c r="AC45" s="25">
        <f t="shared" si="12"/>
        <v>0</v>
      </c>
      <c r="AD45" s="25">
        <f t="shared" si="13"/>
        <v>0</v>
      </c>
      <c r="AE45" s="25">
        <f t="shared" si="14"/>
        <v>0</v>
      </c>
      <c r="AF45" s="25">
        <f t="shared" si="15"/>
        <v>0</v>
      </c>
      <c r="AG45" s="25">
        <f t="shared" si="16"/>
        <v>0</v>
      </c>
      <c r="AH45" s="25">
        <f t="shared" si="17"/>
        <v>0</v>
      </c>
      <c r="AI45" s="25">
        <f t="shared" si="18"/>
        <v>0</v>
      </c>
      <c r="AJ45" s="25">
        <f t="shared" si="19"/>
        <v>0</v>
      </c>
      <c r="AK45" s="25">
        <f t="shared" si="21"/>
        <v>0</v>
      </c>
    </row>
    <row r="46" spans="1:37" s="1" customFormat="1">
      <c r="A46" s="59">
        <v>42</v>
      </c>
      <c r="B46" s="158"/>
      <c r="C46" s="159"/>
      <c r="D46" s="154"/>
      <c r="E46" s="3"/>
      <c r="F46" s="155"/>
      <c r="G46" s="144"/>
      <c r="H46" s="156"/>
      <c r="I46" s="146">
        <f t="shared" si="4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/>
      <c r="X46" s="25"/>
      <c r="Y46" s="7"/>
      <c r="Z46" s="25">
        <f t="shared" si="9"/>
        <v>0</v>
      </c>
      <c r="AA46" s="25">
        <f t="shared" si="10"/>
        <v>0</v>
      </c>
      <c r="AB46" s="25">
        <f t="shared" si="11"/>
        <v>0</v>
      </c>
      <c r="AC46" s="25">
        <f t="shared" si="12"/>
        <v>0</v>
      </c>
      <c r="AD46" s="25">
        <f t="shared" si="13"/>
        <v>0</v>
      </c>
      <c r="AE46" s="25">
        <f t="shared" si="14"/>
        <v>0</v>
      </c>
      <c r="AF46" s="25">
        <f t="shared" si="15"/>
        <v>0</v>
      </c>
      <c r="AG46" s="25">
        <f t="shared" si="16"/>
        <v>0</v>
      </c>
      <c r="AH46" s="25">
        <f t="shared" si="17"/>
        <v>0</v>
      </c>
      <c r="AI46" s="25">
        <f t="shared" si="18"/>
        <v>0</v>
      </c>
      <c r="AJ46" s="25">
        <f t="shared" si="19"/>
        <v>0</v>
      </c>
      <c r="AK46" s="25">
        <f t="shared" si="21"/>
        <v>0</v>
      </c>
    </row>
    <row r="47" spans="1:37" s="1" customFormat="1">
      <c r="A47" s="59">
        <v>43</v>
      </c>
      <c r="B47" s="158"/>
      <c r="C47" s="159"/>
      <c r="D47" s="154"/>
      <c r="E47" s="3"/>
      <c r="F47" s="155"/>
      <c r="G47" s="144"/>
      <c r="H47" s="156"/>
      <c r="I47" s="146">
        <f t="shared" si="4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/>
      <c r="X47" s="25"/>
      <c r="Y47" s="7"/>
      <c r="Z47" s="25">
        <f t="shared" si="9"/>
        <v>0</v>
      </c>
      <c r="AA47" s="25">
        <f t="shared" si="10"/>
        <v>0</v>
      </c>
      <c r="AB47" s="25">
        <f t="shared" si="11"/>
        <v>0</v>
      </c>
      <c r="AC47" s="25">
        <f t="shared" si="12"/>
        <v>0</v>
      </c>
      <c r="AD47" s="25">
        <f t="shared" si="13"/>
        <v>0</v>
      </c>
      <c r="AE47" s="25">
        <f t="shared" si="14"/>
        <v>0</v>
      </c>
      <c r="AF47" s="25">
        <f t="shared" si="15"/>
        <v>0</v>
      </c>
      <c r="AG47" s="25">
        <f t="shared" si="16"/>
        <v>0</v>
      </c>
      <c r="AH47" s="25">
        <f t="shared" si="17"/>
        <v>0</v>
      </c>
      <c r="AI47" s="25">
        <f t="shared" si="18"/>
        <v>0</v>
      </c>
      <c r="AJ47" s="25">
        <f t="shared" si="19"/>
        <v>0</v>
      </c>
      <c r="AK47" s="25">
        <f t="shared" si="21"/>
        <v>0</v>
      </c>
    </row>
    <row r="48" spans="1:37" s="1" customFormat="1">
      <c r="A48" s="59">
        <v>44</v>
      </c>
      <c r="B48" s="158"/>
      <c r="C48" s="159"/>
      <c r="D48" s="154"/>
      <c r="E48" s="3"/>
      <c r="F48" s="155"/>
      <c r="G48" s="144"/>
      <c r="H48" s="156"/>
      <c r="I48" s="146">
        <f t="shared" si="4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/>
      <c r="X48" s="25"/>
      <c r="Y48" s="7"/>
      <c r="Z48" s="25">
        <f t="shared" si="9"/>
        <v>0</v>
      </c>
      <c r="AA48" s="25">
        <f t="shared" si="10"/>
        <v>0</v>
      </c>
      <c r="AB48" s="25">
        <f t="shared" si="11"/>
        <v>0</v>
      </c>
      <c r="AC48" s="25">
        <f t="shared" si="12"/>
        <v>0</v>
      </c>
      <c r="AD48" s="25">
        <f t="shared" si="13"/>
        <v>0</v>
      </c>
      <c r="AE48" s="25">
        <f t="shared" si="14"/>
        <v>0</v>
      </c>
      <c r="AF48" s="25">
        <f t="shared" si="15"/>
        <v>0</v>
      </c>
      <c r="AG48" s="25">
        <f t="shared" si="16"/>
        <v>0</v>
      </c>
      <c r="AH48" s="25">
        <f t="shared" si="17"/>
        <v>0</v>
      </c>
      <c r="AI48" s="25">
        <f t="shared" si="18"/>
        <v>0</v>
      </c>
      <c r="AJ48" s="25">
        <f t="shared" si="19"/>
        <v>0</v>
      </c>
      <c r="AK48" s="25">
        <f t="shared" si="21"/>
        <v>0</v>
      </c>
    </row>
    <row r="49" spans="1:37" s="1" customFormat="1">
      <c r="A49" s="59">
        <v>45</v>
      </c>
      <c r="B49" s="154"/>
      <c r="C49" s="157"/>
      <c r="D49" s="154"/>
      <c r="E49" s="3"/>
      <c r="F49" s="155"/>
      <c r="G49" s="144"/>
      <c r="H49" s="156"/>
      <c r="I49" s="146">
        <f t="shared" si="4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/>
      <c r="X49" s="25"/>
      <c r="Y49" s="7"/>
      <c r="Z49" s="25">
        <f t="shared" si="9"/>
        <v>0</v>
      </c>
      <c r="AA49" s="25">
        <f t="shared" si="10"/>
        <v>0</v>
      </c>
      <c r="AB49" s="25">
        <f t="shared" si="11"/>
        <v>0</v>
      </c>
      <c r="AC49" s="25">
        <f t="shared" si="12"/>
        <v>0</v>
      </c>
      <c r="AD49" s="25">
        <f t="shared" si="13"/>
        <v>0</v>
      </c>
      <c r="AE49" s="25">
        <f t="shared" si="14"/>
        <v>0</v>
      </c>
      <c r="AF49" s="25">
        <f t="shared" si="15"/>
        <v>0</v>
      </c>
      <c r="AG49" s="25">
        <f t="shared" si="16"/>
        <v>0</v>
      </c>
      <c r="AH49" s="25">
        <f t="shared" si="17"/>
        <v>0</v>
      </c>
      <c r="AI49" s="25">
        <f t="shared" si="18"/>
        <v>0</v>
      </c>
      <c r="AJ49" s="25">
        <f t="shared" si="19"/>
        <v>0</v>
      </c>
      <c r="AK49" s="25">
        <f t="shared" si="21"/>
        <v>0</v>
      </c>
    </row>
    <row r="50" spans="1:37" s="1" customFormat="1">
      <c r="A50" s="59">
        <v>46</v>
      </c>
      <c r="B50" s="154"/>
      <c r="C50" s="153"/>
      <c r="D50" s="154"/>
      <c r="E50" s="3"/>
      <c r="F50" s="155"/>
      <c r="G50" s="144"/>
      <c r="H50" s="156"/>
      <c r="I50" s="146">
        <f t="shared" si="4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/>
      <c r="X50" s="25"/>
      <c r="Y50" s="7"/>
      <c r="Z50" s="25">
        <f t="shared" si="9"/>
        <v>0</v>
      </c>
      <c r="AA50" s="25">
        <f t="shared" si="10"/>
        <v>0</v>
      </c>
      <c r="AB50" s="25">
        <f t="shared" si="11"/>
        <v>0</v>
      </c>
      <c r="AC50" s="25">
        <f t="shared" si="12"/>
        <v>0</v>
      </c>
      <c r="AD50" s="25">
        <f t="shared" si="13"/>
        <v>0</v>
      </c>
      <c r="AE50" s="25">
        <f t="shared" si="14"/>
        <v>0</v>
      </c>
      <c r="AF50" s="25">
        <f t="shared" si="15"/>
        <v>0</v>
      </c>
      <c r="AG50" s="25">
        <f t="shared" si="16"/>
        <v>0</v>
      </c>
      <c r="AH50" s="25">
        <f t="shared" si="17"/>
        <v>0</v>
      </c>
      <c r="AI50" s="25">
        <f t="shared" si="18"/>
        <v>0</v>
      </c>
      <c r="AJ50" s="25">
        <f t="shared" si="19"/>
        <v>0</v>
      </c>
      <c r="AK50" s="25">
        <f t="shared" si="21"/>
        <v>0</v>
      </c>
    </row>
    <row r="51" spans="1:37" s="1" customFormat="1">
      <c r="A51" s="59">
        <v>47</v>
      </c>
      <c r="B51" s="154"/>
      <c r="C51" s="153"/>
      <c r="D51" s="154"/>
      <c r="E51" s="3"/>
      <c r="F51" s="155"/>
      <c r="G51" s="144"/>
      <c r="H51" s="156"/>
      <c r="I51" s="146">
        <f t="shared" si="4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/>
      <c r="X51" s="25"/>
      <c r="Y51" s="7"/>
      <c r="Z51" s="25">
        <f t="shared" si="9"/>
        <v>0</v>
      </c>
      <c r="AA51" s="25">
        <f t="shared" si="10"/>
        <v>0</v>
      </c>
      <c r="AB51" s="25">
        <f t="shared" si="11"/>
        <v>0</v>
      </c>
      <c r="AC51" s="25">
        <f t="shared" si="12"/>
        <v>0</v>
      </c>
      <c r="AD51" s="25">
        <f t="shared" si="13"/>
        <v>0</v>
      </c>
      <c r="AE51" s="25">
        <f t="shared" si="14"/>
        <v>0</v>
      </c>
      <c r="AF51" s="25">
        <f t="shared" si="15"/>
        <v>0</v>
      </c>
      <c r="AG51" s="25">
        <f t="shared" si="16"/>
        <v>0</v>
      </c>
      <c r="AH51" s="25">
        <f t="shared" si="17"/>
        <v>0</v>
      </c>
      <c r="AI51" s="25">
        <f t="shared" si="18"/>
        <v>0</v>
      </c>
      <c r="AJ51" s="25">
        <f t="shared" si="19"/>
        <v>0</v>
      </c>
      <c r="AK51" s="25">
        <f t="shared" si="21"/>
        <v>0</v>
      </c>
    </row>
    <row r="52" spans="1:37" s="1" customFormat="1">
      <c r="A52" s="59">
        <v>48</v>
      </c>
      <c r="B52" s="158"/>
      <c r="C52" s="153"/>
      <c r="D52" s="154"/>
      <c r="E52" s="3"/>
      <c r="F52" s="155"/>
      <c r="G52" s="144"/>
      <c r="H52" s="156"/>
      <c r="I52" s="146">
        <f t="shared" si="4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/>
      <c r="X52" s="25"/>
      <c r="Y52" s="7"/>
      <c r="Z52" s="25">
        <f t="shared" si="9"/>
        <v>0</v>
      </c>
      <c r="AA52" s="25">
        <f t="shared" si="10"/>
        <v>0</v>
      </c>
      <c r="AB52" s="25">
        <f t="shared" si="11"/>
        <v>0</v>
      </c>
      <c r="AC52" s="25">
        <f t="shared" si="12"/>
        <v>0</v>
      </c>
      <c r="AD52" s="25">
        <f t="shared" si="13"/>
        <v>0</v>
      </c>
      <c r="AE52" s="25">
        <f t="shared" si="14"/>
        <v>0</v>
      </c>
      <c r="AF52" s="25">
        <f t="shared" si="15"/>
        <v>0</v>
      </c>
      <c r="AG52" s="25">
        <f t="shared" si="16"/>
        <v>0</v>
      </c>
      <c r="AH52" s="25">
        <f t="shared" si="17"/>
        <v>0</v>
      </c>
      <c r="AI52" s="25">
        <f t="shared" si="18"/>
        <v>0</v>
      </c>
      <c r="AJ52" s="25">
        <f t="shared" si="19"/>
        <v>0</v>
      </c>
      <c r="AK52" s="25">
        <f t="shared" si="21"/>
        <v>0</v>
      </c>
    </row>
    <row r="53" spans="1:37" s="1" customFormat="1">
      <c r="A53" s="59">
        <v>49</v>
      </c>
      <c r="B53" s="158"/>
      <c r="C53" s="153"/>
      <c r="D53" s="154"/>
      <c r="E53" s="3"/>
      <c r="F53" s="155"/>
      <c r="G53" s="144"/>
      <c r="H53" s="156"/>
      <c r="I53" s="146">
        <f t="shared" si="4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/>
      <c r="X53" s="25"/>
      <c r="Y53" s="7"/>
      <c r="Z53" s="25">
        <f t="shared" si="9"/>
        <v>0</v>
      </c>
      <c r="AA53" s="25">
        <f t="shared" si="10"/>
        <v>0</v>
      </c>
      <c r="AB53" s="25">
        <f t="shared" si="11"/>
        <v>0</v>
      </c>
      <c r="AC53" s="25">
        <f t="shared" si="12"/>
        <v>0</v>
      </c>
      <c r="AD53" s="25">
        <f t="shared" si="13"/>
        <v>0</v>
      </c>
      <c r="AE53" s="25">
        <f t="shared" si="14"/>
        <v>0</v>
      </c>
      <c r="AF53" s="25">
        <f t="shared" si="15"/>
        <v>0</v>
      </c>
      <c r="AG53" s="25">
        <f t="shared" si="16"/>
        <v>0</v>
      </c>
      <c r="AH53" s="25">
        <f t="shared" si="17"/>
        <v>0</v>
      </c>
      <c r="AI53" s="25">
        <f t="shared" si="18"/>
        <v>0</v>
      </c>
      <c r="AJ53" s="25">
        <f t="shared" si="19"/>
        <v>0</v>
      </c>
      <c r="AK53" s="25">
        <f t="shared" si="21"/>
        <v>0</v>
      </c>
    </row>
    <row r="54" spans="1:37" s="1" customFormat="1">
      <c r="A54" s="59">
        <v>50</v>
      </c>
      <c r="B54" s="158"/>
      <c r="C54" s="153"/>
      <c r="D54" s="154"/>
      <c r="E54" s="2"/>
      <c r="F54" s="155"/>
      <c r="G54" s="144"/>
      <c r="H54" s="156"/>
      <c r="I54" s="146">
        <f t="shared" si="4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/>
      <c r="X54" s="25"/>
      <c r="Y54" s="7"/>
      <c r="Z54" s="25">
        <f t="shared" si="9"/>
        <v>0</v>
      </c>
      <c r="AA54" s="25">
        <f t="shared" si="10"/>
        <v>0</v>
      </c>
      <c r="AB54" s="25">
        <f t="shared" si="11"/>
        <v>0</v>
      </c>
      <c r="AC54" s="25">
        <f t="shared" si="12"/>
        <v>0</v>
      </c>
      <c r="AD54" s="25">
        <f t="shared" si="13"/>
        <v>0</v>
      </c>
      <c r="AE54" s="25">
        <f t="shared" si="14"/>
        <v>0</v>
      </c>
      <c r="AF54" s="25">
        <f t="shared" si="15"/>
        <v>0</v>
      </c>
      <c r="AG54" s="25">
        <f t="shared" si="16"/>
        <v>0</v>
      </c>
      <c r="AH54" s="25">
        <f t="shared" si="17"/>
        <v>0</v>
      </c>
      <c r="AI54" s="25">
        <f t="shared" si="18"/>
        <v>0</v>
      </c>
      <c r="AJ54" s="25">
        <f t="shared" si="19"/>
        <v>0</v>
      </c>
      <c r="AK54" s="25">
        <f t="shared" si="21"/>
        <v>0</v>
      </c>
    </row>
    <row r="55" spans="1:37" s="1" customFormat="1">
      <c r="A55" s="59">
        <v>51</v>
      </c>
      <c r="B55" s="158"/>
      <c r="C55" s="153"/>
      <c r="D55" s="154"/>
      <c r="E55" s="3"/>
      <c r="F55" s="155"/>
      <c r="G55" s="144"/>
      <c r="H55" s="156"/>
      <c r="I55" s="146">
        <f t="shared" si="4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/>
      <c r="X55" s="25"/>
      <c r="Y55" s="7"/>
      <c r="Z55" s="25">
        <f t="shared" si="9"/>
        <v>0</v>
      </c>
      <c r="AA55" s="25">
        <f t="shared" si="10"/>
        <v>0</v>
      </c>
      <c r="AB55" s="25">
        <f t="shared" si="11"/>
        <v>0</v>
      </c>
      <c r="AC55" s="25">
        <f t="shared" si="12"/>
        <v>0</v>
      </c>
      <c r="AD55" s="25">
        <f t="shared" si="13"/>
        <v>0</v>
      </c>
      <c r="AE55" s="25">
        <f t="shared" si="14"/>
        <v>0</v>
      </c>
      <c r="AF55" s="25">
        <f t="shared" si="15"/>
        <v>0</v>
      </c>
      <c r="AG55" s="25">
        <f t="shared" si="16"/>
        <v>0</v>
      </c>
      <c r="AH55" s="25">
        <f t="shared" si="17"/>
        <v>0</v>
      </c>
      <c r="AI55" s="25">
        <f t="shared" si="18"/>
        <v>0</v>
      </c>
      <c r="AJ55" s="25">
        <f t="shared" si="19"/>
        <v>0</v>
      </c>
      <c r="AK55" s="25">
        <f t="shared" si="21"/>
        <v>0</v>
      </c>
    </row>
    <row r="56" spans="1:37" s="1" customFormat="1">
      <c r="A56" s="59">
        <v>52</v>
      </c>
      <c r="B56" s="158"/>
      <c r="C56" s="153"/>
      <c r="D56" s="154"/>
      <c r="E56" s="3"/>
      <c r="F56" s="155"/>
      <c r="G56" s="144"/>
      <c r="H56" s="156"/>
      <c r="I56" s="146">
        <f t="shared" si="4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/>
      <c r="X56" s="25"/>
      <c r="Y56" s="7"/>
      <c r="Z56" s="25">
        <f t="shared" si="9"/>
        <v>0</v>
      </c>
      <c r="AA56" s="25">
        <f t="shared" si="10"/>
        <v>0</v>
      </c>
      <c r="AB56" s="25">
        <f t="shared" si="11"/>
        <v>0</v>
      </c>
      <c r="AC56" s="25">
        <f t="shared" si="12"/>
        <v>0</v>
      </c>
      <c r="AD56" s="25">
        <f t="shared" si="13"/>
        <v>0</v>
      </c>
      <c r="AE56" s="25">
        <f t="shared" si="14"/>
        <v>0</v>
      </c>
      <c r="AF56" s="25">
        <f t="shared" si="15"/>
        <v>0</v>
      </c>
      <c r="AG56" s="25">
        <f t="shared" si="16"/>
        <v>0</v>
      </c>
      <c r="AH56" s="25">
        <f t="shared" si="17"/>
        <v>0</v>
      </c>
      <c r="AI56" s="25">
        <f t="shared" si="18"/>
        <v>0</v>
      </c>
      <c r="AJ56" s="25">
        <f t="shared" si="19"/>
        <v>0</v>
      </c>
      <c r="AK56" s="25">
        <f t="shared" si="21"/>
        <v>0</v>
      </c>
    </row>
    <row r="57" spans="1:37" s="1" customFormat="1">
      <c r="A57" s="59">
        <v>53</v>
      </c>
      <c r="B57" s="158"/>
      <c r="C57" s="153"/>
      <c r="D57" s="154"/>
      <c r="E57" s="3"/>
      <c r="F57" s="155"/>
      <c r="G57" s="144"/>
      <c r="H57" s="156"/>
      <c r="I57" s="146">
        <f t="shared" si="4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/>
      <c r="X57" s="25"/>
      <c r="Y57" s="7"/>
      <c r="Z57" s="25">
        <f t="shared" si="9"/>
        <v>0</v>
      </c>
      <c r="AA57" s="25">
        <f t="shared" si="10"/>
        <v>0</v>
      </c>
      <c r="AB57" s="25">
        <f t="shared" si="11"/>
        <v>0</v>
      </c>
      <c r="AC57" s="25">
        <f t="shared" si="12"/>
        <v>0</v>
      </c>
      <c r="AD57" s="25">
        <f t="shared" si="13"/>
        <v>0</v>
      </c>
      <c r="AE57" s="25">
        <f t="shared" si="14"/>
        <v>0</v>
      </c>
      <c r="AF57" s="25">
        <f t="shared" si="15"/>
        <v>0</v>
      </c>
      <c r="AG57" s="25">
        <f t="shared" si="16"/>
        <v>0</v>
      </c>
      <c r="AH57" s="25">
        <f t="shared" si="17"/>
        <v>0</v>
      </c>
      <c r="AI57" s="25">
        <f t="shared" si="18"/>
        <v>0</v>
      </c>
      <c r="AJ57" s="25">
        <f t="shared" si="19"/>
        <v>0</v>
      </c>
      <c r="AK57" s="25">
        <f t="shared" si="21"/>
        <v>0</v>
      </c>
    </row>
    <row r="58" spans="1:37" s="1" customFormat="1">
      <c r="A58" s="59">
        <v>54</v>
      </c>
      <c r="B58" s="158"/>
      <c r="C58" s="153"/>
      <c r="D58" s="154"/>
      <c r="E58" s="3"/>
      <c r="F58" s="155"/>
      <c r="G58" s="144"/>
      <c r="H58" s="156"/>
      <c r="I58" s="146">
        <f t="shared" si="4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/>
      <c r="X58" s="25"/>
      <c r="Y58" s="7"/>
      <c r="Z58" s="25">
        <f t="shared" si="9"/>
        <v>0</v>
      </c>
      <c r="AA58" s="25">
        <f t="shared" si="10"/>
        <v>0</v>
      </c>
      <c r="AB58" s="25">
        <f t="shared" si="11"/>
        <v>0</v>
      </c>
      <c r="AC58" s="25">
        <f t="shared" si="12"/>
        <v>0</v>
      </c>
      <c r="AD58" s="25">
        <f t="shared" si="13"/>
        <v>0</v>
      </c>
      <c r="AE58" s="25">
        <f t="shared" si="14"/>
        <v>0</v>
      </c>
      <c r="AF58" s="25">
        <f t="shared" si="15"/>
        <v>0</v>
      </c>
      <c r="AG58" s="25">
        <f t="shared" si="16"/>
        <v>0</v>
      </c>
      <c r="AH58" s="25">
        <f t="shared" si="17"/>
        <v>0</v>
      </c>
      <c r="AI58" s="25">
        <f t="shared" si="18"/>
        <v>0</v>
      </c>
      <c r="AJ58" s="25">
        <f t="shared" si="19"/>
        <v>0</v>
      </c>
      <c r="AK58" s="25">
        <f t="shared" si="21"/>
        <v>0</v>
      </c>
    </row>
    <row r="59" spans="1:37" s="1" customFormat="1">
      <c r="A59" s="59">
        <v>55</v>
      </c>
      <c r="B59" s="158"/>
      <c r="C59" s="153"/>
      <c r="D59" s="154"/>
      <c r="E59" s="3"/>
      <c r="F59" s="155"/>
      <c r="G59" s="144"/>
      <c r="H59" s="156"/>
      <c r="I59" s="146">
        <f t="shared" si="4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/>
      <c r="X59" s="25"/>
      <c r="Y59" s="7"/>
      <c r="Z59" s="25">
        <f t="shared" si="9"/>
        <v>0</v>
      </c>
      <c r="AA59" s="25">
        <f t="shared" si="10"/>
        <v>0</v>
      </c>
      <c r="AB59" s="25">
        <f t="shared" si="11"/>
        <v>0</v>
      </c>
      <c r="AC59" s="25">
        <f t="shared" si="12"/>
        <v>0</v>
      </c>
      <c r="AD59" s="25">
        <f t="shared" si="13"/>
        <v>0</v>
      </c>
      <c r="AE59" s="25">
        <f t="shared" si="14"/>
        <v>0</v>
      </c>
      <c r="AF59" s="25">
        <f t="shared" si="15"/>
        <v>0</v>
      </c>
      <c r="AG59" s="25">
        <f t="shared" si="16"/>
        <v>0</v>
      </c>
      <c r="AH59" s="25">
        <f t="shared" si="17"/>
        <v>0</v>
      </c>
      <c r="AI59" s="25">
        <f t="shared" si="18"/>
        <v>0</v>
      </c>
      <c r="AJ59" s="25">
        <f t="shared" si="19"/>
        <v>0</v>
      </c>
      <c r="AK59" s="25">
        <f t="shared" si="21"/>
        <v>0</v>
      </c>
    </row>
    <row r="60" spans="1:37" s="1" customFormat="1">
      <c r="A60" s="59">
        <v>56</v>
      </c>
      <c r="B60" s="152"/>
      <c r="C60" s="153"/>
      <c r="D60" s="154"/>
      <c r="E60" s="2"/>
      <c r="F60" s="155"/>
      <c r="G60" s="144"/>
      <c r="H60" s="156"/>
      <c r="I60" s="146">
        <f t="shared" si="4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/>
      <c r="X60" s="25"/>
      <c r="Y60" s="7"/>
      <c r="Z60" s="25">
        <f t="shared" si="9"/>
        <v>0</v>
      </c>
      <c r="AA60" s="25">
        <f t="shared" si="10"/>
        <v>0</v>
      </c>
      <c r="AB60" s="25">
        <f t="shared" si="11"/>
        <v>0</v>
      </c>
      <c r="AC60" s="25">
        <f t="shared" si="12"/>
        <v>0</v>
      </c>
      <c r="AD60" s="25">
        <f t="shared" si="13"/>
        <v>0</v>
      </c>
      <c r="AE60" s="25">
        <f t="shared" si="14"/>
        <v>0</v>
      </c>
      <c r="AF60" s="25">
        <f t="shared" si="15"/>
        <v>0</v>
      </c>
      <c r="AG60" s="25">
        <f t="shared" si="16"/>
        <v>0</v>
      </c>
      <c r="AH60" s="25">
        <f t="shared" si="17"/>
        <v>0</v>
      </c>
      <c r="AI60" s="25">
        <f t="shared" si="18"/>
        <v>0</v>
      </c>
      <c r="AJ60" s="25">
        <f t="shared" si="19"/>
        <v>0</v>
      </c>
      <c r="AK60" s="25">
        <f t="shared" si="21"/>
        <v>0</v>
      </c>
    </row>
    <row r="61" spans="1:37" s="1" customFormat="1">
      <c r="A61" s="59">
        <v>57</v>
      </c>
      <c r="B61" s="154"/>
      <c r="C61" s="157"/>
      <c r="D61" s="154"/>
      <c r="E61" s="3"/>
      <c r="F61" s="155"/>
      <c r="G61" s="144"/>
      <c r="H61" s="156"/>
      <c r="I61" s="146">
        <f t="shared" si="4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/>
      <c r="X61" s="25"/>
      <c r="Y61" s="7"/>
      <c r="Z61" s="25">
        <f t="shared" si="9"/>
        <v>0</v>
      </c>
      <c r="AA61" s="25">
        <f t="shared" si="10"/>
        <v>0</v>
      </c>
      <c r="AB61" s="25">
        <f t="shared" si="11"/>
        <v>0</v>
      </c>
      <c r="AC61" s="25">
        <f t="shared" si="12"/>
        <v>0</v>
      </c>
      <c r="AD61" s="25">
        <f t="shared" si="13"/>
        <v>0</v>
      </c>
      <c r="AE61" s="25">
        <f t="shared" si="14"/>
        <v>0</v>
      </c>
      <c r="AF61" s="25">
        <f t="shared" si="15"/>
        <v>0</v>
      </c>
      <c r="AG61" s="25">
        <f t="shared" si="16"/>
        <v>0</v>
      </c>
      <c r="AH61" s="25">
        <f t="shared" si="17"/>
        <v>0</v>
      </c>
      <c r="AI61" s="25">
        <f t="shared" si="18"/>
        <v>0</v>
      </c>
      <c r="AJ61" s="25">
        <f t="shared" si="19"/>
        <v>0</v>
      </c>
      <c r="AK61" s="25">
        <f t="shared" si="21"/>
        <v>0</v>
      </c>
    </row>
    <row r="62" spans="1:37" s="1" customFormat="1">
      <c r="A62" s="59">
        <v>58</v>
      </c>
      <c r="B62" s="154"/>
      <c r="C62" s="157"/>
      <c r="D62" s="154"/>
      <c r="E62" s="3"/>
      <c r="F62" s="155"/>
      <c r="G62" s="144"/>
      <c r="H62" s="156"/>
      <c r="I62" s="146">
        <f t="shared" si="4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/>
      <c r="X62" s="25"/>
      <c r="Y62" s="7"/>
      <c r="Z62" s="25">
        <f t="shared" si="9"/>
        <v>0</v>
      </c>
      <c r="AA62" s="25">
        <f t="shared" si="10"/>
        <v>0</v>
      </c>
      <c r="AB62" s="25">
        <f t="shared" si="11"/>
        <v>0</v>
      </c>
      <c r="AC62" s="25">
        <f t="shared" si="12"/>
        <v>0</v>
      </c>
      <c r="AD62" s="25">
        <f t="shared" si="13"/>
        <v>0</v>
      </c>
      <c r="AE62" s="25">
        <f t="shared" si="14"/>
        <v>0</v>
      </c>
      <c r="AF62" s="25">
        <f t="shared" si="15"/>
        <v>0</v>
      </c>
      <c r="AG62" s="25">
        <f t="shared" si="16"/>
        <v>0</v>
      </c>
      <c r="AH62" s="25">
        <f t="shared" si="17"/>
        <v>0</v>
      </c>
      <c r="AI62" s="25">
        <f t="shared" si="18"/>
        <v>0</v>
      </c>
      <c r="AJ62" s="25">
        <f t="shared" si="19"/>
        <v>0</v>
      </c>
      <c r="AK62" s="25">
        <f t="shared" si="21"/>
        <v>0</v>
      </c>
    </row>
    <row r="63" spans="1:37" s="1" customFormat="1">
      <c r="A63" s="59">
        <v>59</v>
      </c>
      <c r="B63" s="154"/>
      <c r="C63" s="157"/>
      <c r="D63" s="154"/>
      <c r="E63" s="3"/>
      <c r="F63" s="155"/>
      <c r="G63" s="144"/>
      <c r="H63" s="156"/>
      <c r="I63" s="146">
        <f t="shared" si="4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/>
      <c r="X63" s="25"/>
      <c r="Y63" s="7"/>
      <c r="Z63" s="25">
        <f t="shared" si="9"/>
        <v>0</v>
      </c>
      <c r="AA63" s="25">
        <f t="shared" si="10"/>
        <v>0</v>
      </c>
      <c r="AB63" s="25">
        <f t="shared" si="11"/>
        <v>0</v>
      </c>
      <c r="AC63" s="25">
        <f t="shared" si="12"/>
        <v>0</v>
      </c>
      <c r="AD63" s="25">
        <f t="shared" si="13"/>
        <v>0</v>
      </c>
      <c r="AE63" s="25">
        <f t="shared" si="14"/>
        <v>0</v>
      </c>
      <c r="AF63" s="25">
        <f t="shared" si="15"/>
        <v>0</v>
      </c>
      <c r="AG63" s="25">
        <f t="shared" si="16"/>
        <v>0</v>
      </c>
      <c r="AH63" s="25">
        <f t="shared" si="17"/>
        <v>0</v>
      </c>
      <c r="AI63" s="25">
        <f t="shared" si="18"/>
        <v>0</v>
      </c>
      <c r="AJ63" s="25">
        <f t="shared" si="19"/>
        <v>0</v>
      </c>
      <c r="AK63" s="25">
        <f t="shared" si="21"/>
        <v>0</v>
      </c>
    </row>
    <row r="64" spans="1:37" s="1" customFormat="1">
      <c r="A64" s="59">
        <v>60</v>
      </c>
      <c r="B64" s="154"/>
      <c r="C64" s="157"/>
      <c r="D64" s="154"/>
      <c r="E64" s="3"/>
      <c r="F64" s="155"/>
      <c r="G64" s="144"/>
      <c r="H64" s="156"/>
      <c r="I64" s="146">
        <f t="shared" si="4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/>
      <c r="X64" s="25"/>
      <c r="Y64" s="7"/>
      <c r="Z64" s="25">
        <f t="shared" si="9"/>
        <v>0</v>
      </c>
      <c r="AA64" s="25">
        <f t="shared" si="10"/>
        <v>0</v>
      </c>
      <c r="AB64" s="25">
        <f t="shared" si="11"/>
        <v>0</v>
      </c>
      <c r="AC64" s="25">
        <f t="shared" si="12"/>
        <v>0</v>
      </c>
      <c r="AD64" s="25">
        <f t="shared" si="13"/>
        <v>0</v>
      </c>
      <c r="AE64" s="25">
        <f t="shared" si="14"/>
        <v>0</v>
      </c>
      <c r="AF64" s="25">
        <f t="shared" si="15"/>
        <v>0</v>
      </c>
      <c r="AG64" s="25">
        <f t="shared" si="16"/>
        <v>0</v>
      </c>
      <c r="AH64" s="25">
        <f t="shared" si="17"/>
        <v>0</v>
      </c>
      <c r="AI64" s="25">
        <f t="shared" si="18"/>
        <v>0</v>
      </c>
      <c r="AJ64" s="25">
        <f t="shared" si="19"/>
        <v>0</v>
      </c>
      <c r="AK64" s="25">
        <f t="shared" si="21"/>
        <v>0</v>
      </c>
    </row>
    <row r="65" spans="1:37" s="1" customFormat="1">
      <c r="A65" s="59">
        <v>61</v>
      </c>
      <c r="B65" s="154"/>
      <c r="C65" s="157"/>
      <c r="D65" s="154"/>
      <c r="E65" s="3"/>
      <c r="F65" s="155"/>
      <c r="G65" s="144"/>
      <c r="H65" s="156"/>
      <c r="I65" s="146">
        <f t="shared" si="4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/>
      <c r="X65" s="25"/>
      <c r="Y65" s="7"/>
      <c r="Z65" s="25">
        <f t="shared" si="9"/>
        <v>0</v>
      </c>
      <c r="AA65" s="25">
        <f t="shared" si="10"/>
        <v>0</v>
      </c>
      <c r="AB65" s="25">
        <f t="shared" si="11"/>
        <v>0</v>
      </c>
      <c r="AC65" s="25">
        <f t="shared" si="12"/>
        <v>0</v>
      </c>
      <c r="AD65" s="25">
        <f t="shared" si="13"/>
        <v>0</v>
      </c>
      <c r="AE65" s="25">
        <f t="shared" si="14"/>
        <v>0</v>
      </c>
      <c r="AF65" s="25">
        <f t="shared" si="15"/>
        <v>0</v>
      </c>
      <c r="AG65" s="25">
        <f t="shared" si="16"/>
        <v>0</v>
      </c>
      <c r="AH65" s="25">
        <f t="shared" si="17"/>
        <v>0</v>
      </c>
      <c r="AI65" s="25">
        <f t="shared" si="18"/>
        <v>0</v>
      </c>
      <c r="AJ65" s="25">
        <f t="shared" si="19"/>
        <v>0</v>
      </c>
      <c r="AK65" s="25">
        <f t="shared" si="21"/>
        <v>0</v>
      </c>
    </row>
    <row r="66" spans="1:37" s="1" customFormat="1">
      <c r="A66" s="59">
        <v>62</v>
      </c>
      <c r="B66" s="154"/>
      <c r="C66" s="157"/>
      <c r="D66" s="154"/>
      <c r="E66" s="3"/>
      <c r="F66" s="155"/>
      <c r="G66" s="144"/>
      <c r="H66" s="156"/>
      <c r="I66" s="146">
        <f t="shared" si="4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/>
      <c r="X66" s="25"/>
      <c r="Y66" s="7"/>
      <c r="Z66" s="25">
        <f t="shared" si="9"/>
        <v>0</v>
      </c>
      <c r="AA66" s="25">
        <f t="shared" si="10"/>
        <v>0</v>
      </c>
      <c r="AB66" s="25">
        <f t="shared" si="11"/>
        <v>0</v>
      </c>
      <c r="AC66" s="25">
        <f t="shared" si="12"/>
        <v>0</v>
      </c>
      <c r="AD66" s="25">
        <f t="shared" si="13"/>
        <v>0</v>
      </c>
      <c r="AE66" s="25">
        <f t="shared" si="14"/>
        <v>0</v>
      </c>
      <c r="AF66" s="25">
        <f t="shared" si="15"/>
        <v>0</v>
      </c>
      <c r="AG66" s="25">
        <f t="shared" si="16"/>
        <v>0</v>
      </c>
      <c r="AH66" s="25">
        <f t="shared" si="17"/>
        <v>0</v>
      </c>
      <c r="AI66" s="25">
        <f t="shared" si="18"/>
        <v>0</v>
      </c>
      <c r="AJ66" s="25">
        <f t="shared" si="19"/>
        <v>0</v>
      </c>
      <c r="AK66" s="25">
        <f t="shared" si="21"/>
        <v>0</v>
      </c>
    </row>
    <row r="67" spans="1:37" s="1" customFormat="1">
      <c r="A67" s="59">
        <v>63</v>
      </c>
      <c r="B67" s="154"/>
      <c r="C67" s="157"/>
      <c r="D67" s="154"/>
      <c r="E67" s="3"/>
      <c r="F67" s="155"/>
      <c r="G67" s="144"/>
      <c r="H67" s="156"/>
      <c r="I67" s="146">
        <f t="shared" si="4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/>
      <c r="X67" s="25"/>
      <c r="Y67" s="7"/>
      <c r="Z67" s="25">
        <f t="shared" si="9"/>
        <v>0</v>
      </c>
      <c r="AA67" s="25">
        <f t="shared" si="10"/>
        <v>0</v>
      </c>
      <c r="AB67" s="25">
        <f t="shared" si="11"/>
        <v>0</v>
      </c>
      <c r="AC67" s="25">
        <f t="shared" si="12"/>
        <v>0</v>
      </c>
      <c r="AD67" s="25">
        <f t="shared" si="13"/>
        <v>0</v>
      </c>
      <c r="AE67" s="25">
        <f t="shared" si="14"/>
        <v>0</v>
      </c>
      <c r="AF67" s="25">
        <f t="shared" si="15"/>
        <v>0</v>
      </c>
      <c r="AG67" s="25">
        <f t="shared" si="16"/>
        <v>0</v>
      </c>
      <c r="AH67" s="25">
        <f t="shared" si="17"/>
        <v>0</v>
      </c>
      <c r="AI67" s="25">
        <f t="shared" si="18"/>
        <v>0</v>
      </c>
      <c r="AJ67" s="25">
        <f t="shared" si="19"/>
        <v>0</v>
      </c>
      <c r="AK67" s="25">
        <f t="shared" si="21"/>
        <v>0</v>
      </c>
    </row>
    <row r="68" spans="1:37" s="1" customFormat="1">
      <c r="A68" s="59">
        <v>64</v>
      </c>
      <c r="B68" s="154"/>
      <c r="C68" s="157"/>
      <c r="D68" s="154"/>
      <c r="E68" s="3"/>
      <c r="F68" s="155"/>
      <c r="G68" s="144"/>
      <c r="H68" s="156"/>
      <c r="I68" s="146">
        <f t="shared" si="4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/>
      <c r="X68" s="25"/>
      <c r="Y68" s="7"/>
      <c r="Z68" s="25">
        <f t="shared" si="9"/>
        <v>0</v>
      </c>
      <c r="AA68" s="25">
        <f t="shared" si="10"/>
        <v>0</v>
      </c>
      <c r="AB68" s="25">
        <f t="shared" si="11"/>
        <v>0</v>
      </c>
      <c r="AC68" s="25">
        <f t="shared" si="12"/>
        <v>0</v>
      </c>
      <c r="AD68" s="25">
        <f t="shared" si="13"/>
        <v>0</v>
      </c>
      <c r="AE68" s="25">
        <f t="shared" si="14"/>
        <v>0</v>
      </c>
      <c r="AF68" s="25">
        <f t="shared" si="15"/>
        <v>0</v>
      </c>
      <c r="AG68" s="25">
        <f t="shared" si="16"/>
        <v>0</v>
      </c>
      <c r="AH68" s="25">
        <f t="shared" si="17"/>
        <v>0</v>
      </c>
      <c r="AI68" s="25">
        <f t="shared" si="18"/>
        <v>0</v>
      </c>
      <c r="AJ68" s="25">
        <f t="shared" si="19"/>
        <v>0</v>
      </c>
      <c r="AK68" s="25">
        <f t="shared" si="21"/>
        <v>0</v>
      </c>
    </row>
    <row r="69" spans="1:37" s="1" customFormat="1">
      <c r="A69" s="59">
        <v>65</v>
      </c>
      <c r="B69" s="154"/>
      <c r="C69" s="157"/>
      <c r="D69" s="154"/>
      <c r="E69" s="3"/>
      <c r="F69" s="155"/>
      <c r="G69" s="144"/>
      <c r="H69" s="156"/>
      <c r="I69" s="146">
        <f t="shared" si="4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5"/>
        <v>0</v>
      </c>
      <c r="T69" s="25">
        <f t="shared" si="6"/>
        <v>0</v>
      </c>
      <c r="U69" s="25">
        <f t="shared" si="7"/>
        <v>0</v>
      </c>
      <c r="V69" s="25">
        <f t="shared" si="8"/>
        <v>0</v>
      </c>
      <c r="W69" s="25"/>
      <c r="X69" s="25"/>
      <c r="Y69" s="7"/>
      <c r="Z69" s="25">
        <f t="shared" si="9"/>
        <v>0</v>
      </c>
      <c r="AA69" s="25">
        <f t="shared" si="10"/>
        <v>0</v>
      </c>
      <c r="AB69" s="25">
        <f t="shared" si="11"/>
        <v>0</v>
      </c>
      <c r="AC69" s="25">
        <f t="shared" si="12"/>
        <v>0</v>
      </c>
      <c r="AD69" s="25">
        <f t="shared" si="13"/>
        <v>0</v>
      </c>
      <c r="AE69" s="25">
        <f t="shared" si="14"/>
        <v>0</v>
      </c>
      <c r="AF69" s="25">
        <f t="shared" si="15"/>
        <v>0</v>
      </c>
      <c r="AG69" s="25">
        <f t="shared" si="16"/>
        <v>0</v>
      </c>
      <c r="AH69" s="25">
        <f t="shared" si="17"/>
        <v>0</v>
      </c>
      <c r="AI69" s="25">
        <f t="shared" si="18"/>
        <v>0</v>
      </c>
      <c r="AJ69" s="25">
        <f t="shared" si="19"/>
        <v>0</v>
      </c>
      <c r="AK69" s="25">
        <f t="shared" ref="AK69:AK94" si="22">IF($D69=11,$I69,0)</f>
        <v>0</v>
      </c>
    </row>
    <row r="70" spans="1:37" s="1" customFormat="1">
      <c r="A70" s="59">
        <v>66</v>
      </c>
      <c r="B70" s="154"/>
      <c r="C70" s="157"/>
      <c r="D70" s="154"/>
      <c r="E70" s="3"/>
      <c r="F70" s="155"/>
      <c r="G70" s="144"/>
      <c r="H70" s="156"/>
      <c r="I70" s="146">
        <f t="shared" ref="I70:I94" si="23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4">IF($B70=3,$I70,0)</f>
        <v>0</v>
      </c>
      <c r="T70" s="25">
        <f t="shared" ref="T70:T94" si="25">IF($B70=4,$I70,0)</f>
        <v>0</v>
      </c>
      <c r="U70" s="25">
        <f t="shared" ref="U70:U94" si="26">IF($B70=5,$I70,0)</f>
        <v>0</v>
      </c>
      <c r="V70" s="25">
        <f t="shared" ref="V70:V94" si="27">IF($B70=6,$I70,0)</f>
        <v>0</v>
      </c>
      <c r="W70" s="25"/>
      <c r="X70" s="25"/>
      <c r="Y70" s="7"/>
      <c r="Z70" s="25">
        <f t="shared" ref="Z70:Z94" si="28">IF($D70=0,$I70,0)</f>
        <v>0</v>
      </c>
      <c r="AA70" s="25">
        <f t="shared" ref="AA70:AA93" si="29">IF($D70=1,$I70,0)</f>
        <v>0</v>
      </c>
      <c r="AB70" s="25">
        <f t="shared" ref="AB70:AB93" si="30">IF($D70=2,$I70,0)</f>
        <v>0</v>
      </c>
      <c r="AC70" s="25">
        <f t="shared" ref="AC70:AC93" si="31">IF($D70=3,$I70,0)</f>
        <v>0</v>
      </c>
      <c r="AD70" s="25">
        <f t="shared" ref="AD70:AD93" si="32">IF($D70=4,$I70,0)</f>
        <v>0</v>
      </c>
      <c r="AE70" s="25">
        <f t="shared" ref="AE70:AE93" si="33">IF($D70=5,$I70,0)</f>
        <v>0</v>
      </c>
      <c r="AF70" s="25">
        <f t="shared" ref="AF70:AF93" si="34">IF($D70=6,$I70,0)</f>
        <v>0</v>
      </c>
      <c r="AG70" s="25">
        <f t="shared" ref="AG70:AG93" si="35">IF($D70=7,$I70,0)</f>
        <v>0</v>
      </c>
      <c r="AH70" s="25">
        <f t="shared" ref="AH70:AH93" si="36">IF($D70=8,$I70,0)</f>
        <v>0</v>
      </c>
      <c r="AI70" s="25">
        <f t="shared" ref="AI70:AI93" si="37">IF($D70=9,$I70,0)</f>
        <v>0</v>
      </c>
      <c r="AJ70" s="25">
        <f t="shared" ref="AJ70:AJ93" si="38">IF($D70=10,$I70,0)</f>
        <v>0</v>
      </c>
      <c r="AK70" s="25">
        <f t="shared" si="22"/>
        <v>0</v>
      </c>
    </row>
    <row r="71" spans="1:37" s="1" customFormat="1">
      <c r="A71" s="59">
        <v>67</v>
      </c>
      <c r="B71" s="154"/>
      <c r="C71" s="157"/>
      <c r="D71" s="154"/>
      <c r="E71" s="3"/>
      <c r="F71" s="155"/>
      <c r="G71" s="144"/>
      <c r="H71" s="156"/>
      <c r="I71" s="146">
        <f t="shared" si="23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9">IF($B71=1,$I71,0)</f>
        <v>0</v>
      </c>
      <c r="R71" s="25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5">
        <f t="shared" si="27"/>
        <v>0</v>
      </c>
      <c r="W71" s="25"/>
      <c r="X71" s="25"/>
      <c r="Y71" s="7"/>
      <c r="Z71" s="25">
        <f t="shared" si="28"/>
        <v>0</v>
      </c>
      <c r="AA71" s="25">
        <f t="shared" si="29"/>
        <v>0</v>
      </c>
      <c r="AB71" s="25">
        <f t="shared" si="30"/>
        <v>0</v>
      </c>
      <c r="AC71" s="25">
        <f t="shared" si="31"/>
        <v>0</v>
      </c>
      <c r="AD71" s="25">
        <f t="shared" si="32"/>
        <v>0</v>
      </c>
      <c r="AE71" s="25">
        <f t="shared" si="33"/>
        <v>0</v>
      </c>
      <c r="AF71" s="25">
        <f t="shared" si="34"/>
        <v>0</v>
      </c>
      <c r="AG71" s="25">
        <f t="shared" si="35"/>
        <v>0</v>
      </c>
      <c r="AH71" s="25">
        <f t="shared" si="36"/>
        <v>0</v>
      </c>
      <c r="AI71" s="25">
        <f t="shared" si="37"/>
        <v>0</v>
      </c>
      <c r="AJ71" s="25">
        <f t="shared" si="38"/>
        <v>0</v>
      </c>
      <c r="AK71" s="25">
        <f t="shared" si="22"/>
        <v>0</v>
      </c>
    </row>
    <row r="72" spans="1:37" s="1" customFormat="1">
      <c r="A72" s="59">
        <v>68</v>
      </c>
      <c r="B72" s="154"/>
      <c r="C72" s="157"/>
      <c r="D72" s="154"/>
      <c r="E72" s="3"/>
      <c r="F72" s="155"/>
      <c r="G72" s="144"/>
      <c r="H72" s="156"/>
      <c r="I72" s="146">
        <f t="shared" si="23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9"/>
        <v>0</v>
      </c>
      <c r="R72" s="25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5">
        <f t="shared" si="27"/>
        <v>0</v>
      </c>
      <c r="W72" s="25"/>
      <c r="X72" s="25"/>
      <c r="Y72" s="7"/>
      <c r="Z72" s="25">
        <f t="shared" si="28"/>
        <v>0</v>
      </c>
      <c r="AA72" s="25">
        <f t="shared" si="29"/>
        <v>0</v>
      </c>
      <c r="AB72" s="25">
        <f t="shared" si="30"/>
        <v>0</v>
      </c>
      <c r="AC72" s="25">
        <f t="shared" si="31"/>
        <v>0</v>
      </c>
      <c r="AD72" s="25">
        <f t="shared" si="32"/>
        <v>0</v>
      </c>
      <c r="AE72" s="25">
        <f t="shared" si="33"/>
        <v>0</v>
      </c>
      <c r="AF72" s="25">
        <f t="shared" si="34"/>
        <v>0</v>
      </c>
      <c r="AG72" s="25">
        <f t="shared" si="35"/>
        <v>0</v>
      </c>
      <c r="AH72" s="25">
        <f t="shared" si="36"/>
        <v>0</v>
      </c>
      <c r="AI72" s="25">
        <f t="shared" si="37"/>
        <v>0</v>
      </c>
      <c r="AJ72" s="25">
        <f t="shared" si="38"/>
        <v>0</v>
      </c>
      <c r="AK72" s="25">
        <f t="shared" si="22"/>
        <v>0</v>
      </c>
    </row>
    <row r="73" spans="1:37" s="1" customFormat="1">
      <c r="A73" s="59">
        <v>69</v>
      </c>
      <c r="B73" s="154"/>
      <c r="C73" s="157"/>
      <c r="D73" s="154"/>
      <c r="E73" s="3"/>
      <c r="F73" s="155"/>
      <c r="G73" s="144"/>
      <c r="H73" s="156"/>
      <c r="I73" s="146">
        <f t="shared" si="23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9"/>
        <v>0</v>
      </c>
      <c r="R73" s="25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5">
        <f t="shared" si="27"/>
        <v>0</v>
      </c>
      <c r="W73" s="25"/>
      <c r="X73" s="25"/>
      <c r="Y73" s="7"/>
      <c r="Z73" s="25">
        <f t="shared" si="28"/>
        <v>0</v>
      </c>
      <c r="AA73" s="25">
        <f t="shared" si="29"/>
        <v>0</v>
      </c>
      <c r="AB73" s="25">
        <f t="shared" si="30"/>
        <v>0</v>
      </c>
      <c r="AC73" s="25">
        <f t="shared" si="31"/>
        <v>0</v>
      </c>
      <c r="AD73" s="25">
        <f t="shared" si="32"/>
        <v>0</v>
      </c>
      <c r="AE73" s="25">
        <f t="shared" si="33"/>
        <v>0</v>
      </c>
      <c r="AF73" s="25">
        <f t="shared" si="34"/>
        <v>0</v>
      </c>
      <c r="AG73" s="25">
        <f t="shared" si="35"/>
        <v>0</v>
      </c>
      <c r="AH73" s="25">
        <f t="shared" si="36"/>
        <v>0</v>
      </c>
      <c r="AI73" s="25">
        <f t="shared" si="37"/>
        <v>0</v>
      </c>
      <c r="AJ73" s="25">
        <f t="shared" si="38"/>
        <v>0</v>
      </c>
      <c r="AK73" s="25">
        <f t="shared" si="22"/>
        <v>0</v>
      </c>
    </row>
    <row r="74" spans="1:37" s="1" customFormat="1">
      <c r="A74" s="59">
        <v>70</v>
      </c>
      <c r="B74" s="154"/>
      <c r="C74" s="157"/>
      <c r="D74" s="154"/>
      <c r="E74" s="3"/>
      <c r="F74" s="155"/>
      <c r="G74" s="144"/>
      <c r="H74" s="156"/>
      <c r="I74" s="146">
        <f t="shared" si="23"/>
        <v>0</v>
      </c>
      <c r="J74" s="41"/>
      <c r="K74" s="41"/>
      <c r="L74" s="41"/>
      <c r="M74" s="41"/>
      <c r="N74" s="41"/>
      <c r="O74" s="7"/>
      <c r="P74" s="7"/>
      <c r="Q74" s="25">
        <f t="shared" si="39"/>
        <v>0</v>
      </c>
      <c r="R74" s="25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5">
        <f t="shared" si="27"/>
        <v>0</v>
      </c>
      <c r="W74" s="25"/>
      <c r="X74" s="25"/>
      <c r="Y74" s="7"/>
      <c r="Z74" s="25">
        <f t="shared" si="28"/>
        <v>0</v>
      </c>
      <c r="AA74" s="25">
        <f t="shared" si="29"/>
        <v>0</v>
      </c>
      <c r="AB74" s="25">
        <f t="shared" si="30"/>
        <v>0</v>
      </c>
      <c r="AC74" s="25">
        <f t="shared" si="31"/>
        <v>0</v>
      </c>
      <c r="AD74" s="25">
        <f t="shared" si="32"/>
        <v>0</v>
      </c>
      <c r="AE74" s="25">
        <f t="shared" si="33"/>
        <v>0</v>
      </c>
      <c r="AF74" s="25">
        <f t="shared" si="34"/>
        <v>0</v>
      </c>
      <c r="AG74" s="25">
        <f t="shared" si="35"/>
        <v>0</v>
      </c>
      <c r="AH74" s="25">
        <f t="shared" si="36"/>
        <v>0</v>
      </c>
      <c r="AI74" s="25">
        <f t="shared" si="37"/>
        <v>0</v>
      </c>
      <c r="AJ74" s="25">
        <f t="shared" si="38"/>
        <v>0</v>
      </c>
      <c r="AK74" s="25">
        <f t="shared" si="22"/>
        <v>0</v>
      </c>
    </row>
    <row r="75" spans="1:37" s="1" customFormat="1">
      <c r="A75" s="59">
        <v>71</v>
      </c>
      <c r="B75" s="154"/>
      <c r="C75" s="157"/>
      <c r="D75" s="154"/>
      <c r="E75" s="3"/>
      <c r="F75" s="155"/>
      <c r="G75" s="144"/>
      <c r="H75" s="156"/>
      <c r="I75" s="146">
        <f t="shared" si="23"/>
        <v>0</v>
      </c>
      <c r="J75" s="41"/>
      <c r="K75" s="41"/>
      <c r="L75" s="41"/>
      <c r="M75" s="41"/>
      <c r="N75" s="41"/>
      <c r="O75" s="7"/>
      <c r="P75" s="7"/>
      <c r="Q75" s="25">
        <f t="shared" si="39"/>
        <v>0</v>
      </c>
      <c r="R75" s="25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5">
        <f t="shared" si="27"/>
        <v>0</v>
      </c>
      <c r="W75" s="25"/>
      <c r="X75" s="25"/>
      <c r="Y75" s="7"/>
      <c r="Z75" s="25">
        <f t="shared" si="28"/>
        <v>0</v>
      </c>
      <c r="AA75" s="25">
        <f t="shared" si="29"/>
        <v>0</v>
      </c>
      <c r="AB75" s="25">
        <f t="shared" si="30"/>
        <v>0</v>
      </c>
      <c r="AC75" s="25">
        <f t="shared" si="31"/>
        <v>0</v>
      </c>
      <c r="AD75" s="25">
        <f t="shared" si="32"/>
        <v>0</v>
      </c>
      <c r="AE75" s="25">
        <f t="shared" si="33"/>
        <v>0</v>
      </c>
      <c r="AF75" s="25">
        <f t="shared" si="34"/>
        <v>0</v>
      </c>
      <c r="AG75" s="25">
        <f t="shared" si="35"/>
        <v>0</v>
      </c>
      <c r="AH75" s="25">
        <f t="shared" si="36"/>
        <v>0</v>
      </c>
      <c r="AI75" s="25">
        <f t="shared" si="37"/>
        <v>0</v>
      </c>
      <c r="AJ75" s="25">
        <f t="shared" si="38"/>
        <v>0</v>
      </c>
      <c r="AK75" s="25">
        <f t="shared" si="22"/>
        <v>0</v>
      </c>
    </row>
    <row r="76" spans="1:37" s="1" customFormat="1">
      <c r="A76" s="59">
        <v>72</v>
      </c>
      <c r="B76" s="154"/>
      <c r="C76" s="157"/>
      <c r="D76" s="154"/>
      <c r="E76" s="3"/>
      <c r="F76" s="155"/>
      <c r="G76" s="144"/>
      <c r="H76" s="156"/>
      <c r="I76" s="146">
        <f t="shared" si="23"/>
        <v>0</v>
      </c>
      <c r="J76" s="41"/>
      <c r="K76" s="41"/>
      <c r="L76" s="41"/>
      <c r="M76" s="41"/>
      <c r="N76" s="41"/>
      <c r="O76" s="7"/>
      <c r="P76" s="7"/>
      <c r="Q76" s="25">
        <f t="shared" si="39"/>
        <v>0</v>
      </c>
      <c r="R76" s="25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5">
        <f t="shared" si="27"/>
        <v>0</v>
      </c>
      <c r="W76" s="25"/>
      <c r="X76" s="25"/>
      <c r="Y76" s="7"/>
      <c r="Z76" s="25">
        <f t="shared" si="28"/>
        <v>0</v>
      </c>
      <c r="AA76" s="25">
        <f t="shared" si="29"/>
        <v>0</v>
      </c>
      <c r="AB76" s="25">
        <f t="shared" si="30"/>
        <v>0</v>
      </c>
      <c r="AC76" s="25">
        <f t="shared" si="31"/>
        <v>0</v>
      </c>
      <c r="AD76" s="25">
        <f t="shared" si="32"/>
        <v>0</v>
      </c>
      <c r="AE76" s="25">
        <f t="shared" si="33"/>
        <v>0</v>
      </c>
      <c r="AF76" s="25">
        <f t="shared" si="34"/>
        <v>0</v>
      </c>
      <c r="AG76" s="25">
        <f t="shared" si="35"/>
        <v>0</v>
      </c>
      <c r="AH76" s="25">
        <f t="shared" si="36"/>
        <v>0</v>
      </c>
      <c r="AI76" s="25">
        <f t="shared" si="37"/>
        <v>0</v>
      </c>
      <c r="AJ76" s="25">
        <f t="shared" si="38"/>
        <v>0</v>
      </c>
      <c r="AK76" s="25">
        <f t="shared" si="22"/>
        <v>0</v>
      </c>
    </row>
    <row r="77" spans="1:37" s="1" customFormat="1">
      <c r="A77" s="59">
        <v>73</v>
      </c>
      <c r="B77" s="154"/>
      <c r="C77" s="157"/>
      <c r="D77" s="154"/>
      <c r="E77" s="3"/>
      <c r="F77" s="155"/>
      <c r="G77" s="144"/>
      <c r="H77" s="156"/>
      <c r="I77" s="146">
        <f t="shared" si="23"/>
        <v>0</v>
      </c>
      <c r="J77" s="41"/>
      <c r="K77" s="41"/>
      <c r="L77" s="41"/>
      <c r="M77" s="41"/>
      <c r="N77" s="41"/>
      <c r="O77" s="7"/>
      <c r="P77" s="7"/>
      <c r="Q77" s="25">
        <f t="shared" si="39"/>
        <v>0</v>
      </c>
      <c r="R77" s="25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5">
        <f t="shared" si="27"/>
        <v>0</v>
      </c>
      <c r="W77" s="25"/>
      <c r="X77" s="25"/>
      <c r="Y77" s="7"/>
      <c r="Z77" s="25">
        <f t="shared" si="28"/>
        <v>0</v>
      </c>
      <c r="AA77" s="25">
        <f t="shared" si="29"/>
        <v>0</v>
      </c>
      <c r="AB77" s="25">
        <f t="shared" si="30"/>
        <v>0</v>
      </c>
      <c r="AC77" s="25">
        <f t="shared" si="31"/>
        <v>0</v>
      </c>
      <c r="AD77" s="25">
        <f t="shared" si="32"/>
        <v>0</v>
      </c>
      <c r="AE77" s="25">
        <f t="shared" si="33"/>
        <v>0</v>
      </c>
      <c r="AF77" s="25">
        <f t="shared" si="34"/>
        <v>0</v>
      </c>
      <c r="AG77" s="25">
        <f t="shared" si="35"/>
        <v>0</v>
      </c>
      <c r="AH77" s="25">
        <f t="shared" si="36"/>
        <v>0</v>
      </c>
      <c r="AI77" s="25">
        <f t="shared" si="37"/>
        <v>0</v>
      </c>
      <c r="AJ77" s="25">
        <f t="shared" si="38"/>
        <v>0</v>
      </c>
      <c r="AK77" s="25">
        <f t="shared" si="22"/>
        <v>0</v>
      </c>
    </row>
    <row r="78" spans="1:37" s="1" customFormat="1">
      <c r="A78" s="59">
        <v>74</v>
      </c>
      <c r="B78" s="154"/>
      <c r="C78" s="157"/>
      <c r="D78" s="154"/>
      <c r="E78" s="3"/>
      <c r="F78" s="155"/>
      <c r="G78" s="144"/>
      <c r="H78" s="156"/>
      <c r="I78" s="146">
        <f t="shared" si="23"/>
        <v>0</v>
      </c>
      <c r="J78" s="41"/>
      <c r="K78" s="41"/>
      <c r="L78" s="41"/>
      <c r="M78" s="41"/>
      <c r="N78" s="41"/>
      <c r="O78" s="7"/>
      <c r="P78" s="7"/>
      <c r="Q78" s="25">
        <f t="shared" si="39"/>
        <v>0</v>
      </c>
      <c r="R78" s="25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5">
        <f t="shared" si="27"/>
        <v>0</v>
      </c>
      <c r="W78" s="25"/>
      <c r="X78" s="25"/>
      <c r="Y78" s="7"/>
      <c r="Z78" s="25">
        <f t="shared" si="28"/>
        <v>0</v>
      </c>
      <c r="AA78" s="25">
        <f t="shared" si="29"/>
        <v>0</v>
      </c>
      <c r="AB78" s="25">
        <f t="shared" si="30"/>
        <v>0</v>
      </c>
      <c r="AC78" s="25">
        <f t="shared" si="31"/>
        <v>0</v>
      </c>
      <c r="AD78" s="25">
        <f t="shared" si="32"/>
        <v>0</v>
      </c>
      <c r="AE78" s="25">
        <f t="shared" si="33"/>
        <v>0</v>
      </c>
      <c r="AF78" s="25">
        <f t="shared" si="34"/>
        <v>0</v>
      </c>
      <c r="AG78" s="25">
        <f t="shared" si="35"/>
        <v>0</v>
      </c>
      <c r="AH78" s="25">
        <f t="shared" si="36"/>
        <v>0</v>
      </c>
      <c r="AI78" s="25">
        <f t="shared" si="37"/>
        <v>0</v>
      </c>
      <c r="AJ78" s="25">
        <f t="shared" si="38"/>
        <v>0</v>
      </c>
      <c r="AK78" s="25">
        <f t="shared" si="22"/>
        <v>0</v>
      </c>
    </row>
    <row r="79" spans="1:37" s="1" customFormat="1">
      <c r="A79" s="59">
        <v>75</v>
      </c>
      <c r="B79" s="154"/>
      <c r="C79" s="157"/>
      <c r="D79" s="154"/>
      <c r="E79" s="3"/>
      <c r="F79" s="155"/>
      <c r="G79" s="144"/>
      <c r="H79" s="156"/>
      <c r="I79" s="146">
        <f t="shared" si="23"/>
        <v>0</v>
      </c>
      <c r="J79" s="41"/>
      <c r="K79" s="41"/>
      <c r="L79" s="41"/>
      <c r="M79" s="41"/>
      <c r="N79" s="41"/>
      <c r="O79" s="7"/>
      <c r="P79" s="7"/>
      <c r="Q79" s="25">
        <f t="shared" si="39"/>
        <v>0</v>
      </c>
      <c r="R79" s="25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5">
        <f t="shared" si="27"/>
        <v>0</v>
      </c>
      <c r="W79" s="25"/>
      <c r="X79" s="25"/>
      <c r="Y79" s="7"/>
      <c r="Z79" s="25">
        <f t="shared" si="28"/>
        <v>0</v>
      </c>
      <c r="AA79" s="25">
        <f t="shared" si="29"/>
        <v>0</v>
      </c>
      <c r="AB79" s="25">
        <f t="shared" si="30"/>
        <v>0</v>
      </c>
      <c r="AC79" s="25">
        <f t="shared" si="31"/>
        <v>0</v>
      </c>
      <c r="AD79" s="25">
        <f t="shared" si="32"/>
        <v>0</v>
      </c>
      <c r="AE79" s="25">
        <f t="shared" si="33"/>
        <v>0</v>
      </c>
      <c r="AF79" s="25">
        <f t="shared" si="34"/>
        <v>0</v>
      </c>
      <c r="AG79" s="25">
        <f t="shared" si="35"/>
        <v>0</v>
      </c>
      <c r="AH79" s="25">
        <f t="shared" si="36"/>
        <v>0</v>
      </c>
      <c r="AI79" s="25">
        <f t="shared" si="37"/>
        <v>0</v>
      </c>
      <c r="AJ79" s="25">
        <f t="shared" si="38"/>
        <v>0</v>
      </c>
      <c r="AK79" s="25">
        <f t="shared" si="22"/>
        <v>0</v>
      </c>
    </row>
    <row r="80" spans="1:37" s="1" customFormat="1">
      <c r="A80" s="59">
        <v>76</v>
      </c>
      <c r="B80" s="154"/>
      <c r="C80" s="157"/>
      <c r="D80" s="154"/>
      <c r="E80" s="3"/>
      <c r="F80" s="155"/>
      <c r="G80" s="144"/>
      <c r="H80" s="156"/>
      <c r="I80" s="146">
        <f t="shared" si="23"/>
        <v>0</v>
      </c>
      <c r="J80" s="41"/>
      <c r="K80" s="41"/>
      <c r="L80" s="41"/>
      <c r="M80" s="41"/>
      <c r="N80" s="41"/>
      <c r="O80" s="7"/>
      <c r="P80" s="7"/>
      <c r="Q80" s="25">
        <f t="shared" si="39"/>
        <v>0</v>
      </c>
      <c r="R80" s="25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5">
        <f t="shared" si="27"/>
        <v>0</v>
      </c>
      <c r="W80" s="25"/>
      <c r="X80" s="25"/>
      <c r="Y80" s="7"/>
      <c r="Z80" s="25">
        <f t="shared" si="28"/>
        <v>0</v>
      </c>
      <c r="AA80" s="25">
        <f t="shared" si="29"/>
        <v>0</v>
      </c>
      <c r="AB80" s="25">
        <f t="shared" si="30"/>
        <v>0</v>
      </c>
      <c r="AC80" s="25">
        <f t="shared" si="31"/>
        <v>0</v>
      </c>
      <c r="AD80" s="25">
        <f t="shared" si="32"/>
        <v>0</v>
      </c>
      <c r="AE80" s="25">
        <f t="shared" si="33"/>
        <v>0</v>
      </c>
      <c r="AF80" s="25">
        <f t="shared" si="34"/>
        <v>0</v>
      </c>
      <c r="AG80" s="25">
        <f t="shared" si="35"/>
        <v>0</v>
      </c>
      <c r="AH80" s="25">
        <f t="shared" si="36"/>
        <v>0</v>
      </c>
      <c r="AI80" s="25">
        <f t="shared" si="37"/>
        <v>0</v>
      </c>
      <c r="AJ80" s="25">
        <f t="shared" si="38"/>
        <v>0</v>
      </c>
      <c r="AK80" s="25">
        <f t="shared" si="22"/>
        <v>0</v>
      </c>
    </row>
    <row r="81" spans="1:37" s="1" customFormat="1">
      <c r="A81" s="59">
        <v>77</v>
      </c>
      <c r="B81" s="154"/>
      <c r="C81" s="157"/>
      <c r="D81" s="154"/>
      <c r="E81" s="3"/>
      <c r="F81" s="155"/>
      <c r="G81" s="144"/>
      <c r="H81" s="156"/>
      <c r="I81" s="146">
        <f t="shared" si="23"/>
        <v>0</v>
      </c>
      <c r="J81" s="41"/>
      <c r="K81" s="41"/>
      <c r="L81" s="41"/>
      <c r="M81" s="41"/>
      <c r="N81" s="41"/>
      <c r="O81" s="7"/>
      <c r="P81" s="7"/>
      <c r="Q81" s="25">
        <f t="shared" si="39"/>
        <v>0</v>
      </c>
      <c r="R81" s="25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5">
        <f t="shared" si="27"/>
        <v>0</v>
      </c>
      <c r="W81" s="25"/>
      <c r="X81" s="25"/>
      <c r="Y81" s="7"/>
      <c r="Z81" s="25">
        <f t="shared" si="28"/>
        <v>0</v>
      </c>
      <c r="AA81" s="25">
        <f t="shared" si="29"/>
        <v>0</v>
      </c>
      <c r="AB81" s="25">
        <f t="shared" si="30"/>
        <v>0</v>
      </c>
      <c r="AC81" s="25">
        <f t="shared" si="31"/>
        <v>0</v>
      </c>
      <c r="AD81" s="25">
        <f t="shared" si="32"/>
        <v>0</v>
      </c>
      <c r="AE81" s="25">
        <f t="shared" si="33"/>
        <v>0</v>
      </c>
      <c r="AF81" s="25">
        <f t="shared" si="34"/>
        <v>0</v>
      </c>
      <c r="AG81" s="25">
        <f t="shared" si="35"/>
        <v>0</v>
      </c>
      <c r="AH81" s="25">
        <f t="shared" si="36"/>
        <v>0</v>
      </c>
      <c r="AI81" s="25">
        <f t="shared" si="37"/>
        <v>0</v>
      </c>
      <c r="AJ81" s="25">
        <f t="shared" si="38"/>
        <v>0</v>
      </c>
      <c r="AK81" s="25">
        <f t="shared" si="22"/>
        <v>0</v>
      </c>
    </row>
    <row r="82" spans="1:37" s="1" customFormat="1">
      <c r="A82" s="59">
        <v>78</v>
      </c>
      <c r="B82" s="154"/>
      <c r="C82" s="157"/>
      <c r="D82" s="154"/>
      <c r="E82" s="3"/>
      <c r="F82" s="155"/>
      <c r="G82" s="144"/>
      <c r="H82" s="156"/>
      <c r="I82" s="146">
        <f t="shared" si="23"/>
        <v>0</v>
      </c>
      <c r="J82" s="41"/>
      <c r="K82" s="41"/>
      <c r="L82" s="41"/>
      <c r="M82" s="41"/>
      <c r="N82" s="41"/>
      <c r="O82" s="7"/>
      <c r="P82" s="7"/>
      <c r="Q82" s="25">
        <f t="shared" si="39"/>
        <v>0</v>
      </c>
      <c r="R82" s="25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5">
        <f t="shared" si="27"/>
        <v>0</v>
      </c>
      <c r="W82" s="25"/>
      <c r="X82" s="25"/>
      <c r="Y82" s="7"/>
      <c r="Z82" s="25">
        <f t="shared" si="28"/>
        <v>0</v>
      </c>
      <c r="AA82" s="25">
        <f t="shared" si="29"/>
        <v>0</v>
      </c>
      <c r="AB82" s="25">
        <f t="shared" si="30"/>
        <v>0</v>
      </c>
      <c r="AC82" s="25">
        <f t="shared" si="31"/>
        <v>0</v>
      </c>
      <c r="AD82" s="25">
        <f t="shared" si="32"/>
        <v>0</v>
      </c>
      <c r="AE82" s="25">
        <f t="shared" si="33"/>
        <v>0</v>
      </c>
      <c r="AF82" s="25">
        <f t="shared" si="34"/>
        <v>0</v>
      </c>
      <c r="AG82" s="25">
        <f t="shared" si="35"/>
        <v>0</v>
      </c>
      <c r="AH82" s="25">
        <f t="shared" si="36"/>
        <v>0</v>
      </c>
      <c r="AI82" s="25">
        <f t="shared" si="37"/>
        <v>0</v>
      </c>
      <c r="AJ82" s="25">
        <f t="shared" si="38"/>
        <v>0</v>
      </c>
      <c r="AK82" s="25">
        <f t="shared" si="22"/>
        <v>0</v>
      </c>
    </row>
    <row r="83" spans="1:37" s="1" customFormat="1">
      <c r="A83" s="59">
        <v>79</v>
      </c>
      <c r="B83" s="154"/>
      <c r="C83" s="157"/>
      <c r="D83" s="154"/>
      <c r="E83" s="3"/>
      <c r="F83" s="155"/>
      <c r="G83" s="144"/>
      <c r="H83" s="156"/>
      <c r="I83" s="146">
        <f t="shared" si="23"/>
        <v>0</v>
      </c>
      <c r="J83" s="41"/>
      <c r="K83" s="41"/>
      <c r="L83" s="41"/>
      <c r="M83" s="41"/>
      <c r="N83" s="41"/>
      <c r="O83" s="7"/>
      <c r="P83" s="7"/>
      <c r="Q83" s="25">
        <f t="shared" si="39"/>
        <v>0</v>
      </c>
      <c r="R83" s="25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5">
        <f t="shared" si="27"/>
        <v>0</v>
      </c>
      <c r="W83" s="25"/>
      <c r="X83" s="25"/>
      <c r="Y83" s="7"/>
      <c r="Z83" s="25">
        <f t="shared" si="28"/>
        <v>0</v>
      </c>
      <c r="AA83" s="25">
        <f t="shared" si="29"/>
        <v>0</v>
      </c>
      <c r="AB83" s="25">
        <f t="shared" si="30"/>
        <v>0</v>
      </c>
      <c r="AC83" s="25">
        <f t="shared" si="31"/>
        <v>0</v>
      </c>
      <c r="AD83" s="25">
        <f t="shared" si="32"/>
        <v>0</v>
      </c>
      <c r="AE83" s="25">
        <f t="shared" si="33"/>
        <v>0</v>
      </c>
      <c r="AF83" s="25">
        <f t="shared" si="34"/>
        <v>0</v>
      </c>
      <c r="AG83" s="25">
        <f t="shared" si="35"/>
        <v>0</v>
      </c>
      <c r="AH83" s="25">
        <f t="shared" si="36"/>
        <v>0</v>
      </c>
      <c r="AI83" s="25">
        <f t="shared" si="37"/>
        <v>0</v>
      </c>
      <c r="AJ83" s="25">
        <f t="shared" si="38"/>
        <v>0</v>
      </c>
      <c r="AK83" s="25">
        <f t="shared" si="22"/>
        <v>0</v>
      </c>
    </row>
    <row r="84" spans="1:37" s="1" customFormat="1">
      <c r="A84" s="59">
        <v>80</v>
      </c>
      <c r="B84" s="154"/>
      <c r="C84" s="157"/>
      <c r="D84" s="154"/>
      <c r="E84" s="3"/>
      <c r="F84" s="155"/>
      <c r="G84" s="144"/>
      <c r="H84" s="156"/>
      <c r="I84" s="146">
        <f t="shared" si="23"/>
        <v>0</v>
      </c>
      <c r="J84" s="41"/>
      <c r="K84" s="185">
        <v>1</v>
      </c>
      <c r="L84" s="186"/>
      <c r="M84" s="197" t="s">
        <v>59</v>
      </c>
      <c r="N84" s="198"/>
      <c r="O84" s="7"/>
      <c r="P84" s="7"/>
      <c r="Q84" s="25">
        <f t="shared" si="39"/>
        <v>0</v>
      </c>
      <c r="R84" s="25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5">
        <f t="shared" si="27"/>
        <v>0</v>
      </c>
      <c r="W84" s="25"/>
      <c r="X84" s="25"/>
      <c r="Y84" s="7"/>
      <c r="Z84" s="25">
        <f t="shared" si="28"/>
        <v>0</v>
      </c>
      <c r="AA84" s="25">
        <f t="shared" si="29"/>
        <v>0</v>
      </c>
      <c r="AB84" s="25">
        <f t="shared" si="30"/>
        <v>0</v>
      </c>
      <c r="AC84" s="25">
        <f t="shared" si="31"/>
        <v>0</v>
      </c>
      <c r="AD84" s="25">
        <f t="shared" si="32"/>
        <v>0</v>
      </c>
      <c r="AE84" s="25">
        <f t="shared" si="33"/>
        <v>0</v>
      </c>
      <c r="AF84" s="25">
        <f t="shared" si="34"/>
        <v>0</v>
      </c>
      <c r="AG84" s="25">
        <f t="shared" si="35"/>
        <v>0</v>
      </c>
      <c r="AH84" s="25">
        <f t="shared" si="36"/>
        <v>0</v>
      </c>
      <c r="AI84" s="25">
        <f t="shared" si="37"/>
        <v>0</v>
      </c>
      <c r="AJ84" s="25">
        <f t="shared" si="38"/>
        <v>0</v>
      </c>
      <c r="AK84" s="25">
        <f t="shared" si="22"/>
        <v>0</v>
      </c>
    </row>
    <row r="85" spans="1:37" s="1" customFormat="1">
      <c r="A85" s="59">
        <v>81</v>
      </c>
      <c r="B85" s="154"/>
      <c r="C85" s="157"/>
      <c r="D85" s="154"/>
      <c r="E85" s="3"/>
      <c r="F85" s="155"/>
      <c r="G85" s="144"/>
      <c r="H85" s="156"/>
      <c r="I85" s="146">
        <f t="shared" si="23"/>
        <v>0</v>
      </c>
      <c r="J85" s="41"/>
      <c r="K85" s="219">
        <v>2</v>
      </c>
      <c r="L85" s="220"/>
      <c r="M85" s="72" t="s">
        <v>60</v>
      </c>
      <c r="N85" s="62"/>
      <c r="O85" s="7"/>
      <c r="P85" s="7"/>
      <c r="Q85" s="25">
        <f t="shared" si="39"/>
        <v>0</v>
      </c>
      <c r="R85" s="25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5">
        <f t="shared" si="27"/>
        <v>0</v>
      </c>
      <c r="W85" s="25"/>
      <c r="X85" s="25"/>
      <c r="Y85" s="7"/>
      <c r="Z85" s="25">
        <f t="shared" si="28"/>
        <v>0</v>
      </c>
      <c r="AA85" s="25">
        <f t="shared" si="29"/>
        <v>0</v>
      </c>
      <c r="AB85" s="25">
        <f t="shared" si="30"/>
        <v>0</v>
      </c>
      <c r="AC85" s="25">
        <f t="shared" si="31"/>
        <v>0</v>
      </c>
      <c r="AD85" s="25">
        <f t="shared" si="32"/>
        <v>0</v>
      </c>
      <c r="AE85" s="25">
        <f t="shared" si="33"/>
        <v>0</v>
      </c>
      <c r="AF85" s="25">
        <f t="shared" si="34"/>
        <v>0</v>
      </c>
      <c r="AG85" s="25">
        <f t="shared" si="35"/>
        <v>0</v>
      </c>
      <c r="AH85" s="25">
        <f t="shared" si="36"/>
        <v>0</v>
      </c>
      <c r="AI85" s="25">
        <f t="shared" si="37"/>
        <v>0</v>
      </c>
      <c r="AJ85" s="25">
        <f t="shared" si="38"/>
        <v>0</v>
      </c>
      <c r="AK85" s="25">
        <f t="shared" si="22"/>
        <v>0</v>
      </c>
    </row>
    <row r="86" spans="1:37" s="1" customFormat="1">
      <c r="A86" s="59">
        <v>82</v>
      </c>
      <c r="B86" s="154"/>
      <c r="C86" s="157"/>
      <c r="D86" s="154"/>
      <c r="E86" s="3"/>
      <c r="F86" s="155"/>
      <c r="G86" s="144"/>
      <c r="H86" s="156"/>
      <c r="I86" s="146">
        <f t="shared" si="23"/>
        <v>0</v>
      </c>
      <c r="J86" s="41"/>
      <c r="K86" s="185">
        <v>3</v>
      </c>
      <c r="L86" s="186"/>
      <c r="M86" s="207" t="s">
        <v>61</v>
      </c>
      <c r="N86" s="208"/>
      <c r="O86" s="7"/>
      <c r="P86" s="7"/>
      <c r="Q86" s="25">
        <f t="shared" si="39"/>
        <v>0</v>
      </c>
      <c r="R86" s="25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5">
        <f t="shared" si="27"/>
        <v>0</v>
      </c>
      <c r="W86" s="25"/>
      <c r="X86" s="25"/>
      <c r="Y86" s="7"/>
      <c r="Z86" s="25">
        <f t="shared" si="28"/>
        <v>0</v>
      </c>
      <c r="AA86" s="25">
        <f t="shared" si="29"/>
        <v>0</v>
      </c>
      <c r="AB86" s="25">
        <f t="shared" si="30"/>
        <v>0</v>
      </c>
      <c r="AC86" s="25">
        <f t="shared" si="31"/>
        <v>0</v>
      </c>
      <c r="AD86" s="25">
        <f t="shared" si="32"/>
        <v>0</v>
      </c>
      <c r="AE86" s="25">
        <f t="shared" si="33"/>
        <v>0</v>
      </c>
      <c r="AF86" s="25">
        <f t="shared" si="34"/>
        <v>0</v>
      </c>
      <c r="AG86" s="25">
        <f t="shared" si="35"/>
        <v>0</v>
      </c>
      <c r="AH86" s="25">
        <f t="shared" si="36"/>
        <v>0</v>
      </c>
      <c r="AI86" s="25">
        <f t="shared" si="37"/>
        <v>0</v>
      </c>
      <c r="AJ86" s="25">
        <f t="shared" si="38"/>
        <v>0</v>
      </c>
      <c r="AK86" s="25">
        <f t="shared" si="22"/>
        <v>0</v>
      </c>
    </row>
    <row r="87" spans="1:37" s="1" customFormat="1">
      <c r="A87" s="59">
        <v>83</v>
      </c>
      <c r="B87" s="154"/>
      <c r="C87" s="157"/>
      <c r="D87" s="154"/>
      <c r="E87" s="3"/>
      <c r="F87" s="155"/>
      <c r="G87" s="144"/>
      <c r="H87" s="156"/>
      <c r="I87" s="146">
        <f t="shared" si="23"/>
        <v>0</v>
      </c>
      <c r="J87" s="41"/>
      <c r="K87" s="181">
        <v>4</v>
      </c>
      <c r="L87" s="182"/>
      <c r="M87" s="73" t="s">
        <v>23</v>
      </c>
      <c r="N87" s="74"/>
      <c r="O87" s="7"/>
      <c r="P87" s="7"/>
      <c r="Q87" s="25">
        <f t="shared" si="39"/>
        <v>0</v>
      </c>
      <c r="R87" s="25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5">
        <f t="shared" si="27"/>
        <v>0</v>
      </c>
      <c r="W87" s="25"/>
      <c r="X87" s="25"/>
      <c r="Y87" s="7"/>
      <c r="Z87" s="25">
        <f t="shared" si="28"/>
        <v>0</v>
      </c>
      <c r="AA87" s="25">
        <f t="shared" si="29"/>
        <v>0</v>
      </c>
      <c r="AB87" s="25">
        <f t="shared" si="30"/>
        <v>0</v>
      </c>
      <c r="AC87" s="25">
        <f t="shared" si="31"/>
        <v>0</v>
      </c>
      <c r="AD87" s="25">
        <f t="shared" si="32"/>
        <v>0</v>
      </c>
      <c r="AE87" s="25">
        <f t="shared" si="33"/>
        <v>0</v>
      </c>
      <c r="AF87" s="25">
        <f t="shared" si="34"/>
        <v>0</v>
      </c>
      <c r="AG87" s="25">
        <f t="shared" si="35"/>
        <v>0</v>
      </c>
      <c r="AH87" s="25">
        <f t="shared" si="36"/>
        <v>0</v>
      </c>
      <c r="AI87" s="25">
        <f t="shared" si="37"/>
        <v>0</v>
      </c>
      <c r="AJ87" s="25">
        <f t="shared" si="38"/>
        <v>0</v>
      </c>
      <c r="AK87" s="25">
        <f t="shared" si="22"/>
        <v>0</v>
      </c>
    </row>
    <row r="88" spans="1:37" s="1" customFormat="1">
      <c r="A88" s="59">
        <v>84</v>
      </c>
      <c r="B88" s="154"/>
      <c r="C88" s="157"/>
      <c r="D88" s="154"/>
      <c r="E88" s="3"/>
      <c r="F88" s="155"/>
      <c r="G88" s="144"/>
      <c r="H88" s="156"/>
      <c r="I88" s="146">
        <f t="shared" si="23"/>
        <v>0</v>
      </c>
      <c r="J88" s="41"/>
      <c r="K88" s="183"/>
      <c r="L88" s="184"/>
      <c r="M88" s="75" t="s">
        <v>62</v>
      </c>
      <c r="N88" s="76"/>
      <c r="O88" s="7"/>
      <c r="P88" s="7"/>
      <c r="Q88" s="25">
        <f t="shared" si="39"/>
        <v>0</v>
      </c>
      <c r="R88" s="25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5">
        <f t="shared" si="27"/>
        <v>0</v>
      </c>
      <c r="W88" s="25"/>
      <c r="X88" s="25"/>
      <c r="Y88" s="7"/>
      <c r="Z88" s="25">
        <f t="shared" si="28"/>
        <v>0</v>
      </c>
      <c r="AA88" s="25">
        <f t="shared" si="29"/>
        <v>0</v>
      </c>
      <c r="AB88" s="25">
        <f t="shared" si="30"/>
        <v>0</v>
      </c>
      <c r="AC88" s="25">
        <f t="shared" si="31"/>
        <v>0</v>
      </c>
      <c r="AD88" s="25">
        <f t="shared" si="32"/>
        <v>0</v>
      </c>
      <c r="AE88" s="25">
        <f t="shared" si="33"/>
        <v>0</v>
      </c>
      <c r="AF88" s="25">
        <f t="shared" si="34"/>
        <v>0</v>
      </c>
      <c r="AG88" s="25">
        <f t="shared" si="35"/>
        <v>0</v>
      </c>
      <c r="AH88" s="25">
        <f t="shared" si="36"/>
        <v>0</v>
      </c>
      <c r="AI88" s="25">
        <f t="shared" si="37"/>
        <v>0</v>
      </c>
      <c r="AJ88" s="25">
        <f t="shared" si="38"/>
        <v>0</v>
      </c>
      <c r="AK88" s="25">
        <f t="shared" si="22"/>
        <v>0</v>
      </c>
    </row>
    <row r="89" spans="1:37" s="1" customFormat="1">
      <c r="A89" s="59">
        <v>85</v>
      </c>
      <c r="B89" s="154"/>
      <c r="C89" s="157"/>
      <c r="D89" s="154"/>
      <c r="E89" s="3"/>
      <c r="F89" s="155"/>
      <c r="G89" s="144"/>
      <c r="H89" s="156"/>
      <c r="I89" s="146">
        <f t="shared" si="23"/>
        <v>0</v>
      </c>
      <c r="J89" s="41"/>
      <c r="K89" s="185">
        <v>5</v>
      </c>
      <c r="L89" s="186"/>
      <c r="M89" s="73" t="s">
        <v>63</v>
      </c>
      <c r="N89" s="74"/>
      <c r="O89" s="7"/>
      <c r="P89" s="7"/>
      <c r="Q89" s="25">
        <f t="shared" si="39"/>
        <v>0</v>
      </c>
      <c r="R89" s="25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5">
        <f t="shared" si="27"/>
        <v>0</v>
      </c>
      <c r="W89" s="25"/>
      <c r="X89" s="25"/>
      <c r="Y89" s="7"/>
      <c r="Z89" s="25">
        <f t="shared" si="28"/>
        <v>0</v>
      </c>
      <c r="AA89" s="25">
        <f t="shared" si="29"/>
        <v>0</v>
      </c>
      <c r="AB89" s="25">
        <f t="shared" si="30"/>
        <v>0</v>
      </c>
      <c r="AC89" s="25">
        <f t="shared" si="31"/>
        <v>0</v>
      </c>
      <c r="AD89" s="25">
        <f t="shared" si="32"/>
        <v>0</v>
      </c>
      <c r="AE89" s="25">
        <f t="shared" si="33"/>
        <v>0</v>
      </c>
      <c r="AF89" s="25">
        <f t="shared" si="34"/>
        <v>0</v>
      </c>
      <c r="AG89" s="25">
        <f t="shared" si="35"/>
        <v>0</v>
      </c>
      <c r="AH89" s="25">
        <f t="shared" si="36"/>
        <v>0</v>
      </c>
      <c r="AI89" s="25">
        <f t="shared" si="37"/>
        <v>0</v>
      </c>
      <c r="AJ89" s="25">
        <f t="shared" si="38"/>
        <v>0</v>
      </c>
      <c r="AK89" s="25">
        <f t="shared" si="22"/>
        <v>0</v>
      </c>
    </row>
    <row r="90" spans="1:37" s="1" customFormat="1">
      <c r="A90" s="59">
        <v>86</v>
      </c>
      <c r="B90" s="154"/>
      <c r="C90" s="157"/>
      <c r="D90" s="154"/>
      <c r="E90" s="3"/>
      <c r="F90" s="155"/>
      <c r="G90" s="144"/>
      <c r="H90" s="156"/>
      <c r="I90" s="146">
        <f t="shared" si="23"/>
        <v>0</v>
      </c>
      <c r="J90" s="41"/>
      <c r="K90" s="187">
        <v>6</v>
      </c>
      <c r="L90" s="188"/>
      <c r="M90" s="73" t="s">
        <v>34</v>
      </c>
      <c r="N90" s="74"/>
      <c r="O90" s="7"/>
      <c r="P90" s="7"/>
      <c r="Q90" s="25">
        <f t="shared" si="39"/>
        <v>0</v>
      </c>
      <c r="R90" s="25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5">
        <f t="shared" si="27"/>
        <v>0</v>
      </c>
      <c r="W90" s="25"/>
      <c r="X90" s="25"/>
      <c r="Y90" s="7"/>
      <c r="Z90" s="25">
        <f t="shared" si="28"/>
        <v>0</v>
      </c>
      <c r="AA90" s="25">
        <f t="shared" si="29"/>
        <v>0</v>
      </c>
      <c r="AB90" s="25">
        <f t="shared" si="30"/>
        <v>0</v>
      </c>
      <c r="AC90" s="25">
        <f t="shared" si="31"/>
        <v>0</v>
      </c>
      <c r="AD90" s="25">
        <f t="shared" si="32"/>
        <v>0</v>
      </c>
      <c r="AE90" s="25">
        <f t="shared" si="33"/>
        <v>0</v>
      </c>
      <c r="AF90" s="25">
        <f t="shared" si="34"/>
        <v>0</v>
      </c>
      <c r="AG90" s="25">
        <f t="shared" si="35"/>
        <v>0</v>
      </c>
      <c r="AH90" s="25">
        <f t="shared" si="36"/>
        <v>0</v>
      </c>
      <c r="AI90" s="25">
        <f t="shared" si="37"/>
        <v>0</v>
      </c>
      <c r="AJ90" s="25">
        <f t="shared" si="38"/>
        <v>0</v>
      </c>
      <c r="AK90" s="25">
        <f t="shared" si="22"/>
        <v>0</v>
      </c>
    </row>
    <row r="91" spans="1:37" s="1" customFormat="1">
      <c r="A91" s="59">
        <v>87</v>
      </c>
      <c r="B91" s="154"/>
      <c r="C91" s="157"/>
      <c r="D91" s="154"/>
      <c r="E91" s="3"/>
      <c r="F91" s="155"/>
      <c r="G91" s="144"/>
      <c r="H91" s="156"/>
      <c r="I91" s="146">
        <f t="shared" si="23"/>
        <v>0</v>
      </c>
      <c r="J91" s="41"/>
      <c r="K91" s="189"/>
      <c r="L91" s="190"/>
      <c r="M91" s="77" t="s">
        <v>71</v>
      </c>
      <c r="N91" s="78"/>
      <c r="O91" s="7"/>
      <c r="P91" s="7"/>
      <c r="Q91" s="25">
        <f t="shared" si="39"/>
        <v>0</v>
      </c>
      <c r="R91" s="25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5">
        <f t="shared" si="27"/>
        <v>0</v>
      </c>
      <c r="W91" s="25"/>
      <c r="X91" s="25"/>
      <c r="Y91" s="7"/>
      <c r="Z91" s="25">
        <f t="shared" si="28"/>
        <v>0</v>
      </c>
      <c r="AA91" s="25">
        <f t="shared" si="29"/>
        <v>0</v>
      </c>
      <c r="AB91" s="25">
        <f t="shared" si="30"/>
        <v>0</v>
      </c>
      <c r="AC91" s="25">
        <f t="shared" si="31"/>
        <v>0</v>
      </c>
      <c r="AD91" s="25">
        <f t="shared" si="32"/>
        <v>0</v>
      </c>
      <c r="AE91" s="25">
        <f t="shared" si="33"/>
        <v>0</v>
      </c>
      <c r="AF91" s="25">
        <f t="shared" si="34"/>
        <v>0</v>
      </c>
      <c r="AG91" s="25">
        <f t="shared" si="35"/>
        <v>0</v>
      </c>
      <c r="AH91" s="25">
        <f t="shared" si="36"/>
        <v>0</v>
      </c>
      <c r="AI91" s="25">
        <f t="shared" si="37"/>
        <v>0</v>
      </c>
      <c r="AJ91" s="25">
        <f t="shared" si="38"/>
        <v>0</v>
      </c>
      <c r="AK91" s="25">
        <f t="shared" si="22"/>
        <v>0</v>
      </c>
    </row>
    <row r="92" spans="1:37" s="1" customFormat="1">
      <c r="A92" s="59">
        <v>88</v>
      </c>
      <c r="B92" s="154"/>
      <c r="C92" s="157"/>
      <c r="D92" s="154"/>
      <c r="E92" s="3"/>
      <c r="F92" s="155"/>
      <c r="G92" s="144"/>
      <c r="H92" s="156"/>
      <c r="I92" s="146">
        <f t="shared" si="23"/>
        <v>0</v>
      </c>
      <c r="J92" s="41"/>
      <c r="K92" s="181">
        <v>7</v>
      </c>
      <c r="L92" s="182"/>
      <c r="M92" s="73" t="s">
        <v>75</v>
      </c>
      <c r="N92" s="79"/>
      <c r="O92" s="7"/>
      <c r="P92" s="7"/>
      <c r="Q92" s="25">
        <f t="shared" si="39"/>
        <v>0</v>
      </c>
      <c r="R92" s="25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5">
        <f t="shared" si="27"/>
        <v>0</v>
      </c>
      <c r="W92" s="25"/>
      <c r="X92" s="25"/>
      <c r="Y92" s="7"/>
      <c r="Z92" s="25">
        <f t="shared" si="28"/>
        <v>0</v>
      </c>
      <c r="AA92" s="25">
        <f t="shared" si="29"/>
        <v>0</v>
      </c>
      <c r="AB92" s="25">
        <f t="shared" si="30"/>
        <v>0</v>
      </c>
      <c r="AC92" s="25">
        <f t="shared" si="31"/>
        <v>0</v>
      </c>
      <c r="AD92" s="25">
        <f t="shared" si="32"/>
        <v>0</v>
      </c>
      <c r="AE92" s="25">
        <f t="shared" si="33"/>
        <v>0</v>
      </c>
      <c r="AF92" s="25">
        <f t="shared" si="34"/>
        <v>0</v>
      </c>
      <c r="AG92" s="25">
        <f t="shared" si="35"/>
        <v>0</v>
      </c>
      <c r="AH92" s="25">
        <f t="shared" si="36"/>
        <v>0</v>
      </c>
      <c r="AI92" s="25">
        <f t="shared" si="37"/>
        <v>0</v>
      </c>
      <c r="AJ92" s="25">
        <f t="shared" si="38"/>
        <v>0</v>
      </c>
      <c r="AK92" s="25">
        <f t="shared" si="22"/>
        <v>0</v>
      </c>
    </row>
    <row r="93" spans="1:37" s="1" customFormat="1">
      <c r="A93" s="59">
        <v>89</v>
      </c>
      <c r="B93" s="154"/>
      <c r="C93" s="157"/>
      <c r="D93" s="154"/>
      <c r="E93" s="3"/>
      <c r="F93" s="155"/>
      <c r="G93" s="144"/>
      <c r="H93" s="156"/>
      <c r="I93" s="146">
        <f t="shared" si="23"/>
        <v>0</v>
      </c>
      <c r="J93" s="41"/>
      <c r="K93" s="183"/>
      <c r="L93" s="184"/>
      <c r="M93" s="75" t="s">
        <v>74</v>
      </c>
      <c r="N93" s="80"/>
      <c r="O93" s="7"/>
      <c r="P93" s="7"/>
      <c r="Q93" s="25">
        <f t="shared" si="39"/>
        <v>0</v>
      </c>
      <c r="R93" s="25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5">
        <f t="shared" si="27"/>
        <v>0</v>
      </c>
      <c r="W93" s="25"/>
      <c r="X93" s="25"/>
      <c r="Y93" s="7"/>
      <c r="Z93" s="25">
        <f t="shared" si="28"/>
        <v>0</v>
      </c>
      <c r="AA93" s="25">
        <f t="shared" si="29"/>
        <v>0</v>
      </c>
      <c r="AB93" s="25">
        <f t="shared" si="30"/>
        <v>0</v>
      </c>
      <c r="AC93" s="25">
        <f t="shared" si="31"/>
        <v>0</v>
      </c>
      <c r="AD93" s="25">
        <f t="shared" si="32"/>
        <v>0</v>
      </c>
      <c r="AE93" s="25">
        <f t="shared" si="33"/>
        <v>0</v>
      </c>
      <c r="AF93" s="25">
        <f t="shared" si="34"/>
        <v>0</v>
      </c>
      <c r="AG93" s="25">
        <f t="shared" si="35"/>
        <v>0</v>
      </c>
      <c r="AH93" s="25">
        <f t="shared" si="36"/>
        <v>0</v>
      </c>
      <c r="AI93" s="25">
        <f t="shared" si="37"/>
        <v>0</v>
      </c>
      <c r="AJ93" s="25">
        <f t="shared" si="38"/>
        <v>0</v>
      </c>
      <c r="AK93" s="25">
        <f t="shared" si="22"/>
        <v>0</v>
      </c>
    </row>
    <row r="94" spans="1:37" s="1" customFormat="1">
      <c r="A94" s="59">
        <v>90</v>
      </c>
      <c r="B94" s="154"/>
      <c r="C94" s="157"/>
      <c r="D94" s="154"/>
      <c r="E94" s="3"/>
      <c r="F94" s="155"/>
      <c r="G94" s="144"/>
      <c r="H94" s="156"/>
      <c r="I94" s="146">
        <f t="shared" si="23"/>
        <v>0</v>
      </c>
      <c r="J94" s="41"/>
      <c r="K94" s="81"/>
      <c r="L94" s="81"/>
      <c r="M94" s="81"/>
      <c r="N94" s="41"/>
      <c r="O94" s="7"/>
      <c r="P94" s="7"/>
      <c r="Q94" s="25">
        <f t="shared" si="39"/>
        <v>0</v>
      </c>
      <c r="R94" s="25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5">
        <f t="shared" si="27"/>
        <v>0</v>
      </c>
      <c r="W94" s="25"/>
      <c r="X94" s="25"/>
      <c r="Y94" s="7"/>
      <c r="Z94" s="25">
        <f t="shared" si="28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22"/>
        <v>0</v>
      </c>
    </row>
    <row r="95" spans="1:37" s="1" customFormat="1">
      <c r="A95" s="36"/>
      <c r="B95" s="36"/>
      <c r="C95" s="36"/>
      <c r="D95" s="36"/>
      <c r="E95" s="35"/>
      <c r="F95" s="35"/>
      <c r="G95" s="161"/>
      <c r="H95" s="35"/>
      <c r="I95" s="164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1"/>
      <c r="H96" s="35"/>
      <c r="I96" s="165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1"/>
      <c r="H97" s="35"/>
      <c r="I97" s="165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1"/>
      <c r="H98" s="35"/>
      <c r="I98" s="165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1"/>
      <c r="H99" s="35"/>
      <c r="I99" s="165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1"/>
      <c r="H100" s="35"/>
      <c r="I100" s="165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1"/>
      <c r="H101" s="35"/>
      <c r="I101" s="165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1"/>
      <c r="H102" s="35"/>
      <c r="I102" s="165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1"/>
      <c r="H103" s="35"/>
      <c r="I103" s="166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1"/>
      <c r="H104" s="35"/>
      <c r="I104" s="167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1"/>
      <c r="H105" s="35"/>
      <c r="I105" s="166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1"/>
      <c r="H106" s="35"/>
      <c r="I106" s="164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1"/>
      <c r="H107" s="35"/>
      <c r="I107" s="164"/>
      <c r="J107" s="35"/>
      <c r="K107" s="35"/>
      <c r="L107" s="35"/>
      <c r="M107" s="35"/>
      <c r="N107" s="35"/>
    </row>
    <row r="108" spans="1:15" s="1" customFormat="1">
      <c r="A108" s="38" t="s">
        <v>204</v>
      </c>
      <c r="B108" s="38"/>
      <c r="C108" s="38"/>
      <c r="D108" s="40">
        <v>0</v>
      </c>
      <c r="E108" s="191" t="s">
        <v>209</v>
      </c>
      <c r="F108" s="191"/>
      <c r="G108" s="162"/>
      <c r="H108" s="42"/>
      <c r="I108" s="168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2" t="s">
        <v>208</v>
      </c>
      <c r="F109" s="192"/>
      <c r="G109" s="162"/>
      <c r="H109" s="42"/>
      <c r="I109" s="168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2" t="s">
        <v>147</v>
      </c>
      <c r="F110" s="222"/>
      <c r="G110" s="162"/>
      <c r="H110" s="42"/>
      <c r="I110" s="168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1" t="s">
        <v>147</v>
      </c>
      <c r="F111" s="221"/>
      <c r="G111" s="162"/>
      <c r="H111" s="42"/>
      <c r="I111" s="168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1" t="s">
        <v>147</v>
      </c>
      <c r="F112" s="221"/>
      <c r="G112" s="162"/>
      <c r="H112" s="42"/>
      <c r="I112" s="168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1" t="s">
        <v>147</v>
      </c>
      <c r="F113" s="221"/>
      <c r="G113" s="162"/>
      <c r="H113" s="42"/>
      <c r="I113" s="168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1" t="s">
        <v>147</v>
      </c>
      <c r="F114" s="221"/>
      <c r="G114" s="162"/>
      <c r="H114" s="42"/>
      <c r="I114" s="168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1" t="s">
        <v>147</v>
      </c>
      <c r="F115" s="221"/>
      <c r="G115" s="162"/>
      <c r="H115" s="42"/>
      <c r="I115" s="168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1" t="s">
        <v>147</v>
      </c>
      <c r="F116" s="221"/>
      <c r="G116" s="162"/>
      <c r="H116" s="42"/>
      <c r="I116" s="168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1" t="s">
        <v>147</v>
      </c>
      <c r="F117" s="221"/>
      <c r="G117" s="162"/>
      <c r="H117" s="42"/>
      <c r="I117" s="168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1" t="s">
        <v>147</v>
      </c>
      <c r="F118" s="221"/>
      <c r="G118" s="162"/>
      <c r="H118" s="42"/>
      <c r="I118" s="168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1" t="s">
        <v>147</v>
      </c>
      <c r="F119" s="221"/>
      <c r="G119" s="162"/>
      <c r="H119" s="42"/>
      <c r="I119" s="168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2"/>
      <c r="H120" s="42"/>
      <c r="I120" s="169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pane ySplit="4" topLeftCell="A5" activePane="bottomLeft" state="frozen"/>
      <selection pane="bottomLeft" activeCell="M39" sqref="M39"/>
      <rowBreaks count="1" manualBreakCount="1">
        <brk id="64" max="13" man="1"/>
      </rowBreaks>
      <colBreaks count="1" manualBreakCount="1">
        <brk id="9" max="119" man="1"/>
      </colBreaks>
      <pageMargins left="0.51181102362204722" right="0.31496062992125984" top="0.78740157480314965" bottom="0.59055118110236227" header="0.11811023622047245" footer="0.11811023622047245"/>
      <pageSetup paperSize="9" scale="73" orientation="portrait" r:id="rId1"/>
    </customSheetView>
  </customSheetViews>
  <mergeCells count="36">
    <mergeCell ref="E116:F116"/>
    <mergeCell ref="E117:F117"/>
    <mergeCell ref="E111:F111"/>
    <mergeCell ref="E112:F112"/>
    <mergeCell ref="E113:F113"/>
    <mergeCell ref="E114:F114"/>
    <mergeCell ref="E115:F115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E118:F118"/>
    <mergeCell ref="E119:F119"/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  <mergeCell ref="E108:F108"/>
    <mergeCell ref="E109:F109"/>
    <mergeCell ref="E110:F110"/>
  </mergeCells>
  <conditionalFormatting sqref="K4:L4">
    <cfRule type="cellIs" dxfId="13" priority="2" operator="equal">
      <formula>"Snižte výdaje na přípravu"</formula>
    </cfRule>
  </conditionalFormatting>
  <conditionalFormatting sqref="J4:L4">
    <cfRule type="containsText" dxfId="12" priority="1" operator="containsText" text="Snižte výdaje">
      <formula>NOT(ISERROR(SEARCH("Snižte výdaje",J4)))</formula>
    </cfRule>
  </conditionalFormatting>
  <dataValidations count="8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8:C94">
      <formula1>#REF!</formula1>
    </dataValidation>
    <dataValidation type="list" allowBlank="1" showInputMessage="1" showErrorMessage="1" sqref="B8:B94">
      <formula1>#REF!</formula1>
    </dataValidation>
    <dataValidation type="list" allowBlank="1" showInputMessage="1" showErrorMessage="1" sqref="B8:B45">
      <formula1>#REF!</formula1>
    </dataValidation>
    <dataValidation type="list" allowBlank="1" showInputMessage="1" showErrorMessage="1" sqref="C8:C45">
      <formula1>#REF!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4" max="13" man="1"/>
  </rowBreaks>
  <colBreaks count="1" manualBreakCount="1">
    <brk id="9" max="119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5" name="Check Box 8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6" name="Check Box 9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7" name="Check Box 10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8" name="Check Box 11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9" name="Check Box 12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0" name="Check Box 13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>
    <pageSetUpPr fitToPage="1"/>
  </sheetPr>
  <dimension ref="A1:AL120"/>
  <sheetViews>
    <sheetView view="pageBreakPreview" zoomScale="85" zoomScaleNormal="85" zoomScaleSheetLayoutView="85" workbookViewId="0">
      <pane ySplit="4" topLeftCell="A5" activePane="bottomLeft" state="frozen"/>
      <selection pane="bottomLeft" activeCell="F14" sqref="F14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140625" style="4" customWidth="1"/>
    <col min="5" max="5" width="47.28515625" style="1" customWidth="1"/>
    <col min="6" max="6" width="9.140625" style="1" customWidth="1"/>
    <col min="7" max="7" width="9.140625" style="163" customWidth="1"/>
    <col min="8" max="8" width="14.140625" style="1" customWidth="1"/>
    <col min="9" max="9" width="11.140625" style="170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2" t="str">
        <f>'Celek-całość'!A10</f>
        <v>Partner 6</v>
      </c>
      <c r="B1" s="212"/>
      <c r="C1" s="212"/>
      <c r="D1" s="212"/>
      <c r="E1" s="210" t="str">
        <f>'Celek-całość'!B10</f>
        <v>Název partnera / Nazwa partnera</v>
      </c>
      <c r="F1" s="210"/>
      <c r="G1" s="160"/>
      <c r="H1" s="51" t="s">
        <v>16</v>
      </c>
      <c r="I1" s="150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09">
        <f>S3+T3+U3+V3</f>
        <v>0</v>
      </c>
      <c r="T1" s="209"/>
      <c r="U1" s="209"/>
      <c r="V1" s="209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1" t="s">
        <v>229</v>
      </c>
      <c r="B2" s="210"/>
      <c r="C2" s="210"/>
      <c r="D2" s="210"/>
      <c r="E2" s="210"/>
      <c r="F2" s="210"/>
      <c r="G2" s="160"/>
      <c r="H2" s="51" t="s">
        <v>153</v>
      </c>
      <c r="I2" s="151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5">
        <v>100</v>
      </c>
      <c r="T2" s="206"/>
      <c r="U2" s="206"/>
      <c r="V2" s="206"/>
      <c r="W2" s="14" t="s">
        <v>50</v>
      </c>
      <c r="X2" s="15"/>
      <c r="Y2" s="7"/>
      <c r="Z2" s="16" t="s">
        <v>78</v>
      </c>
      <c r="AA2" s="16" t="s">
        <v>79</v>
      </c>
      <c r="AB2" s="194" t="s">
        <v>77</v>
      </c>
      <c r="AC2" s="195"/>
      <c r="AD2" s="195"/>
      <c r="AE2" s="195"/>
      <c r="AF2" s="195"/>
      <c r="AG2" s="195"/>
      <c r="AH2" s="195"/>
      <c r="AI2" s="195"/>
      <c r="AJ2" s="195"/>
      <c r="AK2" s="196"/>
    </row>
    <row r="3" spans="1:37" s="1" customFormat="1" ht="27.6" customHeight="1">
      <c r="A3" s="213" t="s">
        <v>155</v>
      </c>
      <c r="B3" s="203" t="s">
        <v>42</v>
      </c>
      <c r="C3" s="203" t="s">
        <v>44</v>
      </c>
      <c r="D3" s="203" t="s">
        <v>203</v>
      </c>
      <c r="E3" s="215" t="s">
        <v>10</v>
      </c>
      <c r="F3" s="204" t="s">
        <v>11</v>
      </c>
      <c r="G3" s="204"/>
      <c r="H3" s="204"/>
      <c r="I3" s="217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4"/>
      <c r="B4" s="204"/>
      <c r="C4" s="204"/>
      <c r="D4" s="203"/>
      <c r="E4" s="216"/>
      <c r="F4" s="58" t="s">
        <v>51</v>
      </c>
      <c r="G4" s="140" t="s">
        <v>12</v>
      </c>
      <c r="H4" s="118" t="s">
        <v>233</v>
      </c>
      <c r="I4" s="218"/>
      <c r="J4" s="201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2"/>
      <c r="L4" s="202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2"/>
      <c r="C5" s="153"/>
      <c r="D5" s="154"/>
      <c r="E5" s="2"/>
      <c r="F5" s="155"/>
      <c r="G5" s="144"/>
      <c r="H5" s="156"/>
      <c r="I5" s="146">
        <f>H5*G5</f>
        <v>0</v>
      </c>
      <c r="J5" s="60"/>
      <c r="K5" s="199" t="s">
        <v>88</v>
      </c>
      <c r="L5" s="200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 t="shared" ref="AK5:AK36" si="3">IF($D5=11,$I5,0)</f>
        <v>0</v>
      </c>
    </row>
    <row r="6" spans="1:37" s="1" customFormat="1">
      <c r="A6" s="59">
        <v>2</v>
      </c>
      <c r="B6" s="152"/>
      <c r="C6" s="157"/>
      <c r="D6" s="154"/>
      <c r="E6" s="3"/>
      <c r="F6" s="155"/>
      <c r="G6" s="144"/>
      <c r="H6" s="156"/>
      <c r="I6" s="146">
        <f t="shared" ref="I6:I69" si="4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5">IF($B6=3,$I6,0)</f>
        <v>0</v>
      </c>
      <c r="T6" s="25">
        <f t="shared" ref="T6:T69" si="6">IF($B6=4,$I6,0)</f>
        <v>0</v>
      </c>
      <c r="U6" s="25">
        <f t="shared" ref="U6:U69" si="7">IF($B6=5,$I6,0)</f>
        <v>0</v>
      </c>
      <c r="V6" s="25">
        <f t="shared" ref="V6:V69" si="8">IF($B6=6,$I6,0)</f>
        <v>0</v>
      </c>
      <c r="W6" s="25"/>
      <c r="X6" s="25"/>
      <c r="Y6" s="7"/>
      <c r="Z6" s="25">
        <f t="shared" ref="Z6:Z69" si="9">IF($D6=0,$I6,0)</f>
        <v>0</v>
      </c>
      <c r="AA6" s="25">
        <f t="shared" ref="AA6:AA69" si="10">IF($D6=1,$I6,0)</f>
        <v>0</v>
      </c>
      <c r="AB6" s="25">
        <f t="shared" ref="AB6:AB69" si="11">IF($D6=2,$I6,0)</f>
        <v>0</v>
      </c>
      <c r="AC6" s="25">
        <f t="shared" ref="AC6:AC69" si="12">IF($D6=3,$I6,0)</f>
        <v>0</v>
      </c>
      <c r="AD6" s="25">
        <f t="shared" ref="AD6:AD69" si="13">IF($D6=4,$I6,0)</f>
        <v>0</v>
      </c>
      <c r="AE6" s="25">
        <f t="shared" ref="AE6:AE69" si="14">IF($D6=5,$I6,0)</f>
        <v>0</v>
      </c>
      <c r="AF6" s="25">
        <f t="shared" ref="AF6:AF69" si="15">IF($D6=6,$I6,0)</f>
        <v>0</v>
      </c>
      <c r="AG6" s="25">
        <f t="shared" ref="AG6:AG69" si="16">IF($D6=7,$I6,0)</f>
        <v>0</v>
      </c>
      <c r="AH6" s="25">
        <f t="shared" ref="AH6:AH69" si="17">IF($D6=8,$I6,0)</f>
        <v>0</v>
      </c>
      <c r="AI6" s="25">
        <f t="shared" ref="AI6:AI69" si="18">IF($D6=9,$I6,0)</f>
        <v>0</v>
      </c>
      <c r="AJ6" s="25">
        <f t="shared" ref="AJ6:AJ69" si="19">IF($D6=10,$I6,0)</f>
        <v>0</v>
      </c>
      <c r="AK6" s="25">
        <f t="shared" si="3"/>
        <v>0</v>
      </c>
    </row>
    <row r="7" spans="1:37" s="1" customFormat="1" ht="16.5" customHeight="1">
      <c r="A7" s="59">
        <v>3</v>
      </c>
      <c r="B7" s="152"/>
      <c r="C7" s="157"/>
      <c r="D7" s="154"/>
      <c r="E7" s="3"/>
      <c r="F7" s="155"/>
      <c r="G7" s="144"/>
      <c r="H7" s="156"/>
      <c r="I7" s="146">
        <f t="shared" si="4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5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/>
      <c r="X7" s="25"/>
      <c r="Y7" s="7"/>
      <c r="Z7" s="25">
        <f t="shared" si="9"/>
        <v>0</v>
      </c>
      <c r="AA7" s="25">
        <f t="shared" si="10"/>
        <v>0</v>
      </c>
      <c r="AB7" s="25">
        <f t="shared" si="11"/>
        <v>0</v>
      </c>
      <c r="AC7" s="25">
        <f t="shared" si="12"/>
        <v>0</v>
      </c>
      <c r="AD7" s="25">
        <f t="shared" si="13"/>
        <v>0</v>
      </c>
      <c r="AE7" s="25">
        <f t="shared" si="14"/>
        <v>0</v>
      </c>
      <c r="AF7" s="25">
        <f t="shared" si="15"/>
        <v>0</v>
      </c>
      <c r="AG7" s="25">
        <f t="shared" si="16"/>
        <v>0</v>
      </c>
      <c r="AH7" s="25">
        <f t="shared" si="17"/>
        <v>0</v>
      </c>
      <c r="AI7" s="25">
        <f t="shared" si="18"/>
        <v>0</v>
      </c>
      <c r="AJ7" s="25">
        <f t="shared" si="19"/>
        <v>0</v>
      </c>
      <c r="AK7" s="25">
        <f t="shared" si="3"/>
        <v>0</v>
      </c>
    </row>
    <row r="8" spans="1:37" s="1" customFormat="1" ht="13.5" customHeight="1">
      <c r="A8" s="59">
        <v>4</v>
      </c>
      <c r="B8" s="152"/>
      <c r="C8" s="153"/>
      <c r="D8" s="154"/>
      <c r="E8" s="3"/>
      <c r="F8" s="155"/>
      <c r="G8" s="144"/>
      <c r="H8" s="156"/>
      <c r="I8" s="146">
        <f t="shared" si="4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5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/>
      <c r="X8" s="25"/>
      <c r="Y8" s="7"/>
      <c r="Z8" s="25">
        <f t="shared" si="9"/>
        <v>0</v>
      </c>
      <c r="AA8" s="25">
        <f t="shared" si="10"/>
        <v>0</v>
      </c>
      <c r="AB8" s="25">
        <f t="shared" si="11"/>
        <v>0</v>
      </c>
      <c r="AC8" s="25">
        <f t="shared" si="12"/>
        <v>0</v>
      </c>
      <c r="AD8" s="25">
        <f t="shared" si="13"/>
        <v>0</v>
      </c>
      <c r="AE8" s="25">
        <f t="shared" si="14"/>
        <v>0</v>
      </c>
      <c r="AF8" s="25">
        <f t="shared" si="15"/>
        <v>0</v>
      </c>
      <c r="AG8" s="25">
        <f t="shared" si="16"/>
        <v>0</v>
      </c>
      <c r="AH8" s="25">
        <f t="shared" si="17"/>
        <v>0</v>
      </c>
      <c r="AI8" s="25">
        <f t="shared" si="18"/>
        <v>0</v>
      </c>
      <c r="AJ8" s="25">
        <f t="shared" si="19"/>
        <v>0</v>
      </c>
      <c r="AK8" s="25">
        <f t="shared" si="3"/>
        <v>0</v>
      </c>
    </row>
    <row r="9" spans="1:37" s="1" customFormat="1">
      <c r="A9" s="59">
        <v>5</v>
      </c>
      <c r="B9" s="158"/>
      <c r="C9" s="153"/>
      <c r="D9" s="154"/>
      <c r="E9" s="3"/>
      <c r="F9" s="155"/>
      <c r="G9" s="144"/>
      <c r="H9" s="156"/>
      <c r="I9" s="146">
        <f t="shared" si="4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/>
      <c r="X9" s="25"/>
      <c r="Y9" s="7"/>
      <c r="Z9" s="25">
        <f t="shared" si="9"/>
        <v>0</v>
      </c>
      <c r="AA9" s="25">
        <f t="shared" si="10"/>
        <v>0</v>
      </c>
      <c r="AB9" s="25">
        <f t="shared" si="11"/>
        <v>0</v>
      </c>
      <c r="AC9" s="25">
        <f t="shared" si="12"/>
        <v>0</v>
      </c>
      <c r="AD9" s="25">
        <f t="shared" si="13"/>
        <v>0</v>
      </c>
      <c r="AE9" s="25">
        <f t="shared" si="14"/>
        <v>0</v>
      </c>
      <c r="AF9" s="25">
        <f t="shared" si="15"/>
        <v>0</v>
      </c>
      <c r="AG9" s="25">
        <f t="shared" si="16"/>
        <v>0</v>
      </c>
      <c r="AH9" s="25">
        <f t="shared" si="17"/>
        <v>0</v>
      </c>
      <c r="AI9" s="25">
        <f t="shared" si="18"/>
        <v>0</v>
      </c>
      <c r="AJ9" s="25">
        <f t="shared" si="19"/>
        <v>0</v>
      </c>
      <c r="AK9" s="25">
        <f t="shared" si="3"/>
        <v>0</v>
      </c>
    </row>
    <row r="10" spans="1:37" s="1" customFormat="1">
      <c r="A10" s="59">
        <v>6</v>
      </c>
      <c r="B10" s="158"/>
      <c r="C10" s="153"/>
      <c r="D10" s="154"/>
      <c r="E10" s="3"/>
      <c r="F10" s="155"/>
      <c r="G10" s="144"/>
      <c r="H10" s="156"/>
      <c r="I10" s="146">
        <f t="shared" si="4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/>
      <c r="X10" s="25"/>
      <c r="Y10" s="7"/>
      <c r="Z10" s="25">
        <f t="shared" si="9"/>
        <v>0</v>
      </c>
      <c r="AA10" s="25">
        <f t="shared" si="10"/>
        <v>0</v>
      </c>
      <c r="AB10" s="25">
        <f t="shared" si="11"/>
        <v>0</v>
      </c>
      <c r="AC10" s="25">
        <f t="shared" si="12"/>
        <v>0</v>
      </c>
      <c r="AD10" s="25">
        <f t="shared" si="13"/>
        <v>0</v>
      </c>
      <c r="AE10" s="25">
        <f t="shared" si="14"/>
        <v>0</v>
      </c>
      <c r="AF10" s="25">
        <f t="shared" si="15"/>
        <v>0</v>
      </c>
      <c r="AG10" s="25">
        <f t="shared" si="16"/>
        <v>0</v>
      </c>
      <c r="AH10" s="25">
        <f t="shared" si="17"/>
        <v>0</v>
      </c>
      <c r="AI10" s="25">
        <f t="shared" si="18"/>
        <v>0</v>
      </c>
      <c r="AJ10" s="25">
        <f t="shared" si="19"/>
        <v>0</v>
      </c>
      <c r="AK10" s="25">
        <f t="shared" si="3"/>
        <v>0</v>
      </c>
    </row>
    <row r="11" spans="1:37" s="1" customFormat="1">
      <c r="A11" s="59">
        <v>7</v>
      </c>
      <c r="B11" s="158"/>
      <c r="C11" s="153"/>
      <c r="D11" s="154"/>
      <c r="E11" s="3"/>
      <c r="F11" s="155"/>
      <c r="G11" s="144"/>
      <c r="H11" s="156"/>
      <c r="I11" s="146">
        <f t="shared" si="4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/>
      <c r="X11" s="25"/>
      <c r="Y11" s="7"/>
      <c r="Z11" s="25">
        <f t="shared" si="9"/>
        <v>0</v>
      </c>
      <c r="AA11" s="25">
        <f t="shared" si="10"/>
        <v>0</v>
      </c>
      <c r="AB11" s="25">
        <f t="shared" si="11"/>
        <v>0</v>
      </c>
      <c r="AC11" s="25">
        <f t="shared" si="12"/>
        <v>0</v>
      </c>
      <c r="AD11" s="25">
        <f t="shared" si="13"/>
        <v>0</v>
      </c>
      <c r="AE11" s="25">
        <f t="shared" si="14"/>
        <v>0</v>
      </c>
      <c r="AF11" s="25">
        <f t="shared" si="15"/>
        <v>0</v>
      </c>
      <c r="AG11" s="25">
        <f t="shared" si="16"/>
        <v>0</v>
      </c>
      <c r="AH11" s="25">
        <f t="shared" si="17"/>
        <v>0</v>
      </c>
      <c r="AI11" s="25">
        <f t="shared" si="18"/>
        <v>0</v>
      </c>
      <c r="AJ11" s="25">
        <f t="shared" si="19"/>
        <v>0</v>
      </c>
      <c r="AK11" s="25">
        <f t="shared" si="3"/>
        <v>0</v>
      </c>
    </row>
    <row r="12" spans="1:37" s="1" customFormat="1" ht="15.75" customHeight="1">
      <c r="A12" s="59">
        <v>8</v>
      </c>
      <c r="B12" s="158"/>
      <c r="C12" s="153"/>
      <c r="D12" s="154"/>
      <c r="E12" s="3"/>
      <c r="F12" s="155"/>
      <c r="G12" s="144"/>
      <c r="H12" s="156"/>
      <c r="I12" s="146">
        <f t="shared" si="4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/>
      <c r="X12" s="25"/>
      <c r="Y12" s="7"/>
      <c r="Z12" s="25">
        <f t="shared" si="9"/>
        <v>0</v>
      </c>
      <c r="AA12" s="25">
        <f t="shared" si="10"/>
        <v>0</v>
      </c>
      <c r="AB12" s="25">
        <f t="shared" si="11"/>
        <v>0</v>
      </c>
      <c r="AC12" s="25">
        <f t="shared" si="12"/>
        <v>0</v>
      </c>
      <c r="AD12" s="25">
        <f t="shared" si="13"/>
        <v>0</v>
      </c>
      <c r="AE12" s="25">
        <f t="shared" si="14"/>
        <v>0</v>
      </c>
      <c r="AF12" s="25">
        <f t="shared" si="15"/>
        <v>0</v>
      </c>
      <c r="AG12" s="25">
        <f t="shared" si="16"/>
        <v>0</v>
      </c>
      <c r="AH12" s="25">
        <f t="shared" si="17"/>
        <v>0</v>
      </c>
      <c r="AI12" s="25">
        <f t="shared" si="18"/>
        <v>0</v>
      </c>
      <c r="AJ12" s="25">
        <f t="shared" si="19"/>
        <v>0</v>
      </c>
      <c r="AK12" s="25">
        <f t="shared" si="3"/>
        <v>0</v>
      </c>
    </row>
    <row r="13" spans="1:37" s="1" customFormat="1">
      <c r="A13" s="59">
        <v>9</v>
      </c>
      <c r="B13" s="158"/>
      <c r="C13" s="153"/>
      <c r="D13" s="154"/>
      <c r="E13" s="3"/>
      <c r="F13" s="155"/>
      <c r="G13" s="144"/>
      <c r="H13" s="156"/>
      <c r="I13" s="146">
        <f t="shared" si="4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/>
      <c r="X13" s="25"/>
      <c r="Y13" s="7"/>
      <c r="Z13" s="25">
        <f t="shared" si="9"/>
        <v>0</v>
      </c>
      <c r="AA13" s="25">
        <f t="shared" si="10"/>
        <v>0</v>
      </c>
      <c r="AB13" s="25">
        <f t="shared" si="11"/>
        <v>0</v>
      </c>
      <c r="AC13" s="25">
        <f t="shared" si="12"/>
        <v>0</v>
      </c>
      <c r="AD13" s="25">
        <f t="shared" si="13"/>
        <v>0</v>
      </c>
      <c r="AE13" s="25">
        <f t="shared" si="14"/>
        <v>0</v>
      </c>
      <c r="AF13" s="25">
        <f t="shared" si="15"/>
        <v>0</v>
      </c>
      <c r="AG13" s="25">
        <f t="shared" si="16"/>
        <v>0</v>
      </c>
      <c r="AH13" s="25">
        <f t="shared" si="17"/>
        <v>0</v>
      </c>
      <c r="AI13" s="25">
        <f t="shared" si="18"/>
        <v>0</v>
      </c>
      <c r="AJ13" s="25">
        <f t="shared" si="19"/>
        <v>0</v>
      </c>
      <c r="AK13" s="25">
        <f t="shared" si="3"/>
        <v>0</v>
      </c>
    </row>
    <row r="14" spans="1:37" s="1" customFormat="1">
      <c r="A14" s="59">
        <v>10</v>
      </c>
      <c r="B14" s="158"/>
      <c r="C14" s="153"/>
      <c r="D14" s="154"/>
      <c r="E14" s="3"/>
      <c r="F14" s="155"/>
      <c r="G14" s="144"/>
      <c r="H14" s="156"/>
      <c r="I14" s="146">
        <f t="shared" si="4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/>
      <c r="X14" s="25"/>
      <c r="Y14" s="7"/>
      <c r="Z14" s="25">
        <f t="shared" si="9"/>
        <v>0</v>
      </c>
      <c r="AA14" s="25">
        <f t="shared" si="10"/>
        <v>0</v>
      </c>
      <c r="AB14" s="25">
        <f t="shared" si="11"/>
        <v>0</v>
      </c>
      <c r="AC14" s="25">
        <f t="shared" si="12"/>
        <v>0</v>
      </c>
      <c r="AD14" s="25">
        <f t="shared" si="13"/>
        <v>0</v>
      </c>
      <c r="AE14" s="25">
        <f t="shared" si="14"/>
        <v>0</v>
      </c>
      <c r="AF14" s="25">
        <f t="shared" si="15"/>
        <v>0</v>
      </c>
      <c r="AG14" s="25">
        <f t="shared" si="16"/>
        <v>0</v>
      </c>
      <c r="AH14" s="25">
        <f t="shared" si="17"/>
        <v>0</v>
      </c>
      <c r="AI14" s="25">
        <f t="shared" si="18"/>
        <v>0</v>
      </c>
      <c r="AJ14" s="25">
        <f t="shared" si="19"/>
        <v>0</v>
      </c>
      <c r="AK14" s="25">
        <f t="shared" si="3"/>
        <v>0</v>
      </c>
    </row>
    <row r="15" spans="1:37" s="1" customFormat="1">
      <c r="A15" s="59">
        <v>11</v>
      </c>
      <c r="B15" s="158"/>
      <c r="C15" s="153"/>
      <c r="D15" s="154"/>
      <c r="E15" s="3"/>
      <c r="F15" s="155"/>
      <c r="G15" s="144"/>
      <c r="H15" s="156"/>
      <c r="I15" s="146">
        <f t="shared" si="4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5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/>
      <c r="X15" s="25"/>
      <c r="Y15" s="7"/>
      <c r="Z15" s="25">
        <f t="shared" si="9"/>
        <v>0</v>
      </c>
      <c r="AA15" s="25">
        <f t="shared" si="10"/>
        <v>0</v>
      </c>
      <c r="AB15" s="25">
        <f t="shared" si="11"/>
        <v>0</v>
      </c>
      <c r="AC15" s="25">
        <f t="shared" si="12"/>
        <v>0</v>
      </c>
      <c r="AD15" s="25">
        <f t="shared" si="13"/>
        <v>0</v>
      </c>
      <c r="AE15" s="25">
        <f t="shared" si="14"/>
        <v>0</v>
      </c>
      <c r="AF15" s="25">
        <f t="shared" si="15"/>
        <v>0</v>
      </c>
      <c r="AG15" s="25">
        <f t="shared" si="16"/>
        <v>0</v>
      </c>
      <c r="AH15" s="25">
        <f t="shared" si="17"/>
        <v>0</v>
      </c>
      <c r="AI15" s="25">
        <f t="shared" si="18"/>
        <v>0</v>
      </c>
      <c r="AJ15" s="25">
        <f t="shared" si="19"/>
        <v>0</v>
      </c>
      <c r="AK15" s="25">
        <f t="shared" si="3"/>
        <v>0</v>
      </c>
    </row>
    <row r="16" spans="1:37" s="1" customFormat="1">
      <c r="A16" s="59">
        <v>12</v>
      </c>
      <c r="B16" s="158"/>
      <c r="C16" s="153"/>
      <c r="D16" s="154"/>
      <c r="E16" s="3"/>
      <c r="F16" s="155"/>
      <c r="G16" s="144"/>
      <c r="H16" s="156"/>
      <c r="I16" s="146">
        <f t="shared" si="4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5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/>
      <c r="X16" s="25"/>
      <c r="Y16" s="7"/>
      <c r="Z16" s="25">
        <f t="shared" si="9"/>
        <v>0</v>
      </c>
      <c r="AA16" s="25">
        <f t="shared" si="10"/>
        <v>0</v>
      </c>
      <c r="AB16" s="25">
        <f t="shared" si="11"/>
        <v>0</v>
      </c>
      <c r="AC16" s="25">
        <f t="shared" si="12"/>
        <v>0</v>
      </c>
      <c r="AD16" s="25">
        <f t="shared" si="13"/>
        <v>0</v>
      </c>
      <c r="AE16" s="25">
        <f t="shared" si="14"/>
        <v>0</v>
      </c>
      <c r="AF16" s="25">
        <f t="shared" si="15"/>
        <v>0</v>
      </c>
      <c r="AG16" s="25">
        <f t="shared" si="16"/>
        <v>0</v>
      </c>
      <c r="AH16" s="25">
        <f t="shared" si="17"/>
        <v>0</v>
      </c>
      <c r="AI16" s="25">
        <f t="shared" si="18"/>
        <v>0</v>
      </c>
      <c r="AJ16" s="25">
        <f t="shared" si="19"/>
        <v>0</v>
      </c>
      <c r="AK16" s="25">
        <f t="shared" si="3"/>
        <v>0</v>
      </c>
    </row>
    <row r="17" spans="1:37" s="1" customFormat="1">
      <c r="A17" s="59">
        <v>13</v>
      </c>
      <c r="B17" s="158"/>
      <c r="C17" s="153"/>
      <c r="D17" s="154"/>
      <c r="E17" s="3"/>
      <c r="F17" s="155"/>
      <c r="G17" s="144"/>
      <c r="H17" s="156"/>
      <c r="I17" s="146">
        <f t="shared" si="4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/>
      <c r="X17" s="25"/>
      <c r="Y17" s="7"/>
      <c r="Z17" s="25">
        <f t="shared" si="9"/>
        <v>0</v>
      </c>
      <c r="AA17" s="25">
        <f t="shared" si="10"/>
        <v>0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25">
        <f t="shared" si="18"/>
        <v>0</v>
      </c>
      <c r="AJ17" s="25">
        <f t="shared" si="19"/>
        <v>0</v>
      </c>
      <c r="AK17" s="25">
        <f t="shared" si="3"/>
        <v>0</v>
      </c>
    </row>
    <row r="18" spans="1:37" s="1" customFormat="1">
      <c r="A18" s="59">
        <v>14</v>
      </c>
      <c r="B18" s="158"/>
      <c r="C18" s="153"/>
      <c r="D18" s="154"/>
      <c r="E18" s="3"/>
      <c r="F18" s="155"/>
      <c r="G18" s="144"/>
      <c r="H18" s="156"/>
      <c r="I18" s="146">
        <f t="shared" si="4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/>
      <c r="X18" s="25"/>
      <c r="Y18" s="7"/>
      <c r="Z18" s="25">
        <f t="shared" si="9"/>
        <v>0</v>
      </c>
      <c r="AA18" s="25">
        <f t="shared" si="10"/>
        <v>0</v>
      </c>
      <c r="AB18" s="25">
        <f t="shared" si="11"/>
        <v>0</v>
      </c>
      <c r="AC18" s="25">
        <f t="shared" si="12"/>
        <v>0</v>
      </c>
      <c r="AD18" s="25">
        <f t="shared" si="13"/>
        <v>0</v>
      </c>
      <c r="AE18" s="25">
        <f t="shared" si="14"/>
        <v>0</v>
      </c>
      <c r="AF18" s="25">
        <f t="shared" si="15"/>
        <v>0</v>
      </c>
      <c r="AG18" s="25">
        <f t="shared" si="16"/>
        <v>0</v>
      </c>
      <c r="AH18" s="25">
        <f t="shared" si="17"/>
        <v>0</v>
      </c>
      <c r="AI18" s="25">
        <f t="shared" si="18"/>
        <v>0</v>
      </c>
      <c r="AJ18" s="25">
        <f t="shared" si="19"/>
        <v>0</v>
      </c>
      <c r="AK18" s="25">
        <f t="shared" si="3"/>
        <v>0</v>
      </c>
    </row>
    <row r="19" spans="1:37" s="1" customFormat="1">
      <c r="A19" s="59">
        <v>15</v>
      </c>
      <c r="B19" s="158"/>
      <c r="C19" s="153"/>
      <c r="D19" s="154"/>
      <c r="E19" s="3"/>
      <c r="F19" s="155"/>
      <c r="G19" s="144"/>
      <c r="H19" s="156"/>
      <c r="I19" s="146">
        <f t="shared" si="4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/>
      <c r="X19" s="25"/>
      <c r="Y19" s="7"/>
      <c r="Z19" s="25">
        <f t="shared" si="9"/>
        <v>0</v>
      </c>
      <c r="AA19" s="25">
        <f t="shared" si="10"/>
        <v>0</v>
      </c>
      <c r="AB19" s="25">
        <f t="shared" si="11"/>
        <v>0</v>
      </c>
      <c r="AC19" s="25">
        <f t="shared" si="12"/>
        <v>0</v>
      </c>
      <c r="AD19" s="25">
        <f t="shared" si="13"/>
        <v>0</v>
      </c>
      <c r="AE19" s="25">
        <f t="shared" si="14"/>
        <v>0</v>
      </c>
      <c r="AF19" s="25">
        <f t="shared" si="15"/>
        <v>0</v>
      </c>
      <c r="AG19" s="25">
        <f t="shared" si="16"/>
        <v>0</v>
      </c>
      <c r="AH19" s="25">
        <f t="shared" si="17"/>
        <v>0</v>
      </c>
      <c r="AI19" s="25">
        <f t="shared" si="18"/>
        <v>0</v>
      </c>
      <c r="AJ19" s="25">
        <f t="shared" si="19"/>
        <v>0</v>
      </c>
      <c r="AK19" s="25">
        <f t="shared" si="3"/>
        <v>0</v>
      </c>
    </row>
    <row r="20" spans="1:37" s="1" customFormat="1">
      <c r="A20" s="59">
        <v>16</v>
      </c>
      <c r="B20" s="158"/>
      <c r="C20" s="153"/>
      <c r="D20" s="154"/>
      <c r="E20" s="3"/>
      <c r="F20" s="155"/>
      <c r="G20" s="144"/>
      <c r="H20" s="156"/>
      <c r="I20" s="146">
        <f t="shared" si="4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5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/>
      <c r="X20" s="25"/>
      <c r="Y20" s="7"/>
      <c r="Z20" s="25">
        <f t="shared" si="9"/>
        <v>0</v>
      </c>
      <c r="AA20" s="25">
        <f t="shared" si="10"/>
        <v>0</v>
      </c>
      <c r="AB20" s="25">
        <f t="shared" si="11"/>
        <v>0</v>
      </c>
      <c r="AC20" s="25">
        <f t="shared" si="12"/>
        <v>0</v>
      </c>
      <c r="AD20" s="25">
        <f t="shared" si="13"/>
        <v>0</v>
      </c>
      <c r="AE20" s="25">
        <f t="shared" si="14"/>
        <v>0</v>
      </c>
      <c r="AF20" s="25">
        <f t="shared" si="15"/>
        <v>0</v>
      </c>
      <c r="AG20" s="25">
        <f t="shared" si="16"/>
        <v>0</v>
      </c>
      <c r="AH20" s="25">
        <f t="shared" si="17"/>
        <v>0</v>
      </c>
      <c r="AI20" s="25">
        <f t="shared" si="18"/>
        <v>0</v>
      </c>
      <c r="AJ20" s="25">
        <f t="shared" si="19"/>
        <v>0</v>
      </c>
      <c r="AK20" s="25">
        <f t="shared" si="3"/>
        <v>0</v>
      </c>
    </row>
    <row r="21" spans="1:37" s="1" customFormat="1" ht="15.75" customHeight="1">
      <c r="A21" s="59">
        <v>17</v>
      </c>
      <c r="B21" s="158"/>
      <c r="C21" s="153"/>
      <c r="D21" s="154"/>
      <c r="E21" s="3"/>
      <c r="F21" s="155"/>
      <c r="G21" s="144"/>
      <c r="H21" s="156"/>
      <c r="I21" s="146">
        <f t="shared" si="4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/>
      <c r="X21" s="25"/>
      <c r="Y21" s="7"/>
      <c r="Z21" s="25">
        <f t="shared" si="9"/>
        <v>0</v>
      </c>
      <c r="AA21" s="25">
        <f t="shared" si="10"/>
        <v>0</v>
      </c>
      <c r="AB21" s="25">
        <f t="shared" si="11"/>
        <v>0</v>
      </c>
      <c r="AC21" s="25">
        <f t="shared" si="12"/>
        <v>0</v>
      </c>
      <c r="AD21" s="25">
        <f t="shared" si="13"/>
        <v>0</v>
      </c>
      <c r="AE21" s="25">
        <f t="shared" si="14"/>
        <v>0</v>
      </c>
      <c r="AF21" s="25">
        <f t="shared" si="15"/>
        <v>0</v>
      </c>
      <c r="AG21" s="25">
        <f t="shared" si="16"/>
        <v>0</v>
      </c>
      <c r="AH21" s="25">
        <f t="shared" si="17"/>
        <v>0</v>
      </c>
      <c r="AI21" s="25">
        <f t="shared" si="18"/>
        <v>0</v>
      </c>
      <c r="AJ21" s="25">
        <f t="shared" si="19"/>
        <v>0</v>
      </c>
      <c r="AK21" s="25">
        <f t="shared" si="3"/>
        <v>0</v>
      </c>
    </row>
    <row r="22" spans="1:37" s="1" customFormat="1">
      <c r="A22" s="59">
        <v>18</v>
      </c>
      <c r="B22" s="158"/>
      <c r="C22" s="153"/>
      <c r="D22" s="154"/>
      <c r="E22" s="3"/>
      <c r="F22" s="155"/>
      <c r="G22" s="144"/>
      <c r="H22" s="156"/>
      <c r="I22" s="146">
        <f t="shared" si="4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/>
      <c r="X22" s="25"/>
      <c r="Y22" s="7"/>
      <c r="Z22" s="25">
        <f t="shared" si="9"/>
        <v>0</v>
      </c>
      <c r="AA22" s="25">
        <f t="shared" si="10"/>
        <v>0</v>
      </c>
      <c r="AB22" s="25">
        <f t="shared" si="11"/>
        <v>0</v>
      </c>
      <c r="AC22" s="25">
        <f t="shared" si="12"/>
        <v>0</v>
      </c>
      <c r="AD22" s="25">
        <f t="shared" si="13"/>
        <v>0</v>
      </c>
      <c r="AE22" s="25">
        <f t="shared" si="14"/>
        <v>0</v>
      </c>
      <c r="AF22" s="25">
        <f t="shared" si="15"/>
        <v>0</v>
      </c>
      <c r="AG22" s="25">
        <f t="shared" si="16"/>
        <v>0</v>
      </c>
      <c r="AH22" s="25">
        <f t="shared" si="17"/>
        <v>0</v>
      </c>
      <c r="AI22" s="25">
        <f t="shared" si="18"/>
        <v>0</v>
      </c>
      <c r="AJ22" s="25">
        <f t="shared" si="19"/>
        <v>0</v>
      </c>
      <c r="AK22" s="25">
        <f t="shared" si="3"/>
        <v>0</v>
      </c>
    </row>
    <row r="23" spans="1:37" s="1" customFormat="1">
      <c r="A23" s="59">
        <v>19</v>
      </c>
      <c r="B23" s="158"/>
      <c r="C23" s="153"/>
      <c r="D23" s="154"/>
      <c r="E23" s="3"/>
      <c r="F23" s="155"/>
      <c r="G23" s="144"/>
      <c r="H23" s="156"/>
      <c r="I23" s="146">
        <f t="shared" si="4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/>
      <c r="X23" s="25"/>
      <c r="Y23" s="7"/>
      <c r="Z23" s="25">
        <f t="shared" si="9"/>
        <v>0</v>
      </c>
      <c r="AA23" s="25">
        <f t="shared" si="10"/>
        <v>0</v>
      </c>
      <c r="AB23" s="25">
        <f t="shared" si="11"/>
        <v>0</v>
      </c>
      <c r="AC23" s="25">
        <f t="shared" si="12"/>
        <v>0</v>
      </c>
      <c r="AD23" s="25">
        <f t="shared" si="13"/>
        <v>0</v>
      </c>
      <c r="AE23" s="25">
        <f t="shared" si="14"/>
        <v>0</v>
      </c>
      <c r="AF23" s="25">
        <f t="shared" si="15"/>
        <v>0</v>
      </c>
      <c r="AG23" s="25">
        <f t="shared" si="16"/>
        <v>0</v>
      </c>
      <c r="AH23" s="25">
        <f t="shared" si="17"/>
        <v>0</v>
      </c>
      <c r="AI23" s="25">
        <f t="shared" si="18"/>
        <v>0</v>
      </c>
      <c r="AJ23" s="25">
        <f t="shared" si="19"/>
        <v>0</v>
      </c>
      <c r="AK23" s="25">
        <f t="shared" si="3"/>
        <v>0</v>
      </c>
    </row>
    <row r="24" spans="1:37" s="1" customFormat="1">
      <c r="A24" s="59">
        <v>20</v>
      </c>
      <c r="B24" s="158"/>
      <c r="C24" s="153"/>
      <c r="D24" s="154"/>
      <c r="E24" s="3"/>
      <c r="F24" s="155"/>
      <c r="G24" s="144"/>
      <c r="H24" s="156"/>
      <c r="I24" s="146">
        <f t="shared" si="4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/>
      <c r="X24" s="25"/>
      <c r="Y24" s="7"/>
      <c r="Z24" s="25">
        <f t="shared" si="9"/>
        <v>0</v>
      </c>
      <c r="AA24" s="25">
        <f t="shared" si="10"/>
        <v>0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 t="shared" si="17"/>
        <v>0</v>
      </c>
      <c r="AI24" s="25">
        <f t="shared" si="18"/>
        <v>0</v>
      </c>
      <c r="AJ24" s="25">
        <f t="shared" si="19"/>
        <v>0</v>
      </c>
      <c r="AK24" s="25">
        <f t="shared" si="3"/>
        <v>0</v>
      </c>
    </row>
    <row r="25" spans="1:37" s="1" customFormat="1">
      <c r="A25" s="59">
        <v>21</v>
      </c>
      <c r="B25" s="158"/>
      <c r="C25" s="153"/>
      <c r="D25" s="154"/>
      <c r="E25" s="3"/>
      <c r="F25" s="155"/>
      <c r="G25" s="144"/>
      <c r="H25" s="156"/>
      <c r="I25" s="146">
        <f t="shared" si="4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/>
      <c r="X25" s="25"/>
      <c r="Y25" s="7"/>
      <c r="Z25" s="25">
        <f t="shared" si="9"/>
        <v>0</v>
      </c>
      <c r="AA25" s="25">
        <f t="shared" si="10"/>
        <v>0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25">
        <f t="shared" si="18"/>
        <v>0</v>
      </c>
      <c r="AJ25" s="25">
        <f t="shared" si="19"/>
        <v>0</v>
      </c>
      <c r="AK25" s="25">
        <f t="shared" si="3"/>
        <v>0</v>
      </c>
    </row>
    <row r="26" spans="1:37" s="1" customFormat="1">
      <c r="A26" s="59">
        <v>22</v>
      </c>
      <c r="B26" s="158"/>
      <c r="C26" s="153"/>
      <c r="D26" s="154"/>
      <c r="E26" s="3"/>
      <c r="F26" s="155"/>
      <c r="G26" s="144"/>
      <c r="H26" s="156"/>
      <c r="I26" s="146">
        <f t="shared" si="4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/>
      <c r="X26" s="25"/>
      <c r="Y26" s="7"/>
      <c r="Z26" s="25">
        <f t="shared" si="9"/>
        <v>0</v>
      </c>
      <c r="AA26" s="25">
        <f t="shared" si="10"/>
        <v>0</v>
      </c>
      <c r="AB26" s="25">
        <f t="shared" si="11"/>
        <v>0</v>
      </c>
      <c r="AC26" s="25">
        <f t="shared" si="12"/>
        <v>0</v>
      </c>
      <c r="AD26" s="25">
        <f t="shared" si="13"/>
        <v>0</v>
      </c>
      <c r="AE26" s="25">
        <f t="shared" si="14"/>
        <v>0</v>
      </c>
      <c r="AF26" s="25">
        <f t="shared" si="15"/>
        <v>0</v>
      </c>
      <c r="AG26" s="25">
        <f t="shared" si="16"/>
        <v>0</v>
      </c>
      <c r="AH26" s="25">
        <f t="shared" si="17"/>
        <v>0</v>
      </c>
      <c r="AI26" s="25">
        <f t="shared" si="18"/>
        <v>0</v>
      </c>
      <c r="AJ26" s="25">
        <f t="shared" si="19"/>
        <v>0</v>
      </c>
      <c r="AK26" s="25">
        <f t="shared" si="3"/>
        <v>0</v>
      </c>
    </row>
    <row r="27" spans="1:37" s="1" customFormat="1">
      <c r="A27" s="59">
        <v>23</v>
      </c>
      <c r="B27" s="158"/>
      <c r="C27" s="153"/>
      <c r="D27" s="154"/>
      <c r="E27" s="3"/>
      <c r="F27" s="155"/>
      <c r="G27" s="144"/>
      <c r="H27" s="156"/>
      <c r="I27" s="146">
        <f t="shared" si="4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/>
      <c r="X27" s="25"/>
      <c r="Y27" s="7"/>
      <c r="Z27" s="25">
        <f t="shared" si="9"/>
        <v>0</v>
      </c>
      <c r="AA27" s="25">
        <f t="shared" si="10"/>
        <v>0</v>
      </c>
      <c r="AB27" s="25">
        <f t="shared" si="11"/>
        <v>0</v>
      </c>
      <c r="AC27" s="25">
        <f t="shared" si="12"/>
        <v>0</v>
      </c>
      <c r="AD27" s="25">
        <f t="shared" si="13"/>
        <v>0</v>
      </c>
      <c r="AE27" s="25">
        <f t="shared" si="14"/>
        <v>0</v>
      </c>
      <c r="AF27" s="25">
        <f t="shared" si="15"/>
        <v>0</v>
      </c>
      <c r="AG27" s="25">
        <f t="shared" si="16"/>
        <v>0</v>
      </c>
      <c r="AH27" s="25">
        <f t="shared" si="17"/>
        <v>0</v>
      </c>
      <c r="AI27" s="25">
        <f t="shared" si="18"/>
        <v>0</v>
      </c>
      <c r="AJ27" s="25">
        <f t="shared" si="19"/>
        <v>0</v>
      </c>
      <c r="AK27" s="25">
        <f t="shared" si="3"/>
        <v>0</v>
      </c>
    </row>
    <row r="28" spans="1:37" s="1" customFormat="1">
      <c r="A28" s="59">
        <v>24</v>
      </c>
      <c r="B28" s="158"/>
      <c r="C28" s="153"/>
      <c r="D28" s="154"/>
      <c r="E28" s="3"/>
      <c r="F28" s="155"/>
      <c r="G28" s="144"/>
      <c r="H28" s="156"/>
      <c r="I28" s="146">
        <f t="shared" si="4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/>
      <c r="X28" s="25"/>
      <c r="Y28" s="7"/>
      <c r="Z28" s="25">
        <f t="shared" si="9"/>
        <v>0</v>
      </c>
      <c r="AA28" s="25">
        <f t="shared" si="10"/>
        <v>0</v>
      </c>
      <c r="AB28" s="25">
        <f t="shared" si="11"/>
        <v>0</v>
      </c>
      <c r="AC28" s="25">
        <f t="shared" si="12"/>
        <v>0</v>
      </c>
      <c r="AD28" s="25">
        <f t="shared" si="13"/>
        <v>0</v>
      </c>
      <c r="AE28" s="25">
        <f t="shared" si="14"/>
        <v>0</v>
      </c>
      <c r="AF28" s="25">
        <f t="shared" si="15"/>
        <v>0</v>
      </c>
      <c r="AG28" s="25">
        <f t="shared" si="16"/>
        <v>0</v>
      </c>
      <c r="AH28" s="25">
        <f t="shared" si="17"/>
        <v>0</v>
      </c>
      <c r="AI28" s="25">
        <f t="shared" si="18"/>
        <v>0</v>
      </c>
      <c r="AJ28" s="25">
        <f t="shared" si="19"/>
        <v>0</v>
      </c>
      <c r="AK28" s="25">
        <f t="shared" si="3"/>
        <v>0</v>
      </c>
    </row>
    <row r="29" spans="1:37" s="1" customFormat="1">
      <c r="A29" s="59">
        <v>25</v>
      </c>
      <c r="B29" s="158"/>
      <c r="C29" s="153"/>
      <c r="D29" s="154"/>
      <c r="E29" s="3"/>
      <c r="F29" s="155"/>
      <c r="G29" s="144"/>
      <c r="H29" s="156"/>
      <c r="I29" s="146">
        <f t="shared" si="4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/>
      <c r="X29" s="25"/>
      <c r="Y29" s="7"/>
      <c r="Z29" s="25">
        <f t="shared" si="9"/>
        <v>0</v>
      </c>
      <c r="AA29" s="25">
        <f t="shared" si="10"/>
        <v>0</v>
      </c>
      <c r="AB29" s="25">
        <f t="shared" si="11"/>
        <v>0</v>
      </c>
      <c r="AC29" s="25">
        <f t="shared" si="12"/>
        <v>0</v>
      </c>
      <c r="AD29" s="25">
        <f t="shared" si="13"/>
        <v>0</v>
      </c>
      <c r="AE29" s="25">
        <f t="shared" si="14"/>
        <v>0</v>
      </c>
      <c r="AF29" s="25">
        <f t="shared" si="15"/>
        <v>0</v>
      </c>
      <c r="AG29" s="25">
        <f t="shared" si="16"/>
        <v>0</v>
      </c>
      <c r="AH29" s="25">
        <f t="shared" si="17"/>
        <v>0</v>
      </c>
      <c r="AI29" s="25">
        <f t="shared" si="18"/>
        <v>0</v>
      </c>
      <c r="AJ29" s="25">
        <f t="shared" si="19"/>
        <v>0</v>
      </c>
      <c r="AK29" s="25">
        <f t="shared" si="3"/>
        <v>0</v>
      </c>
    </row>
    <row r="30" spans="1:37" s="1" customFormat="1">
      <c r="A30" s="59">
        <v>26</v>
      </c>
      <c r="B30" s="158"/>
      <c r="C30" s="153"/>
      <c r="D30" s="154"/>
      <c r="E30" s="3"/>
      <c r="F30" s="155"/>
      <c r="G30" s="144"/>
      <c r="H30" s="156"/>
      <c r="I30" s="146">
        <f t="shared" si="4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/>
      <c r="X30" s="25"/>
      <c r="Y30" s="7"/>
      <c r="Z30" s="25">
        <f t="shared" si="9"/>
        <v>0</v>
      </c>
      <c r="AA30" s="25">
        <f t="shared" si="10"/>
        <v>0</v>
      </c>
      <c r="AB30" s="25">
        <f t="shared" si="11"/>
        <v>0</v>
      </c>
      <c r="AC30" s="25">
        <f t="shared" si="12"/>
        <v>0</v>
      </c>
      <c r="AD30" s="25">
        <f t="shared" si="13"/>
        <v>0</v>
      </c>
      <c r="AE30" s="25">
        <f t="shared" si="14"/>
        <v>0</v>
      </c>
      <c r="AF30" s="25">
        <f t="shared" si="15"/>
        <v>0</v>
      </c>
      <c r="AG30" s="25">
        <f t="shared" si="16"/>
        <v>0</v>
      </c>
      <c r="AH30" s="25">
        <f t="shared" si="17"/>
        <v>0</v>
      </c>
      <c r="AI30" s="25">
        <f t="shared" si="18"/>
        <v>0</v>
      </c>
      <c r="AJ30" s="25">
        <f t="shared" si="19"/>
        <v>0</v>
      </c>
      <c r="AK30" s="25">
        <f t="shared" si="3"/>
        <v>0</v>
      </c>
    </row>
    <row r="31" spans="1:37" s="1" customFormat="1">
      <c r="A31" s="59">
        <v>27</v>
      </c>
      <c r="B31" s="158"/>
      <c r="C31" s="153"/>
      <c r="D31" s="154"/>
      <c r="E31" s="3"/>
      <c r="F31" s="155"/>
      <c r="G31" s="144"/>
      <c r="H31" s="156"/>
      <c r="I31" s="146">
        <f t="shared" si="4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/>
      <c r="X31" s="25"/>
      <c r="Y31" s="7"/>
      <c r="Z31" s="25">
        <f t="shared" si="9"/>
        <v>0</v>
      </c>
      <c r="AA31" s="25">
        <f t="shared" si="10"/>
        <v>0</v>
      </c>
      <c r="AB31" s="25">
        <f t="shared" si="11"/>
        <v>0</v>
      </c>
      <c r="AC31" s="25">
        <f t="shared" si="12"/>
        <v>0</v>
      </c>
      <c r="AD31" s="25">
        <f t="shared" si="13"/>
        <v>0</v>
      </c>
      <c r="AE31" s="25">
        <f t="shared" si="14"/>
        <v>0</v>
      </c>
      <c r="AF31" s="25">
        <f t="shared" si="15"/>
        <v>0</v>
      </c>
      <c r="AG31" s="25">
        <f t="shared" si="16"/>
        <v>0</v>
      </c>
      <c r="AH31" s="25">
        <f t="shared" si="17"/>
        <v>0</v>
      </c>
      <c r="AI31" s="25">
        <f t="shared" si="18"/>
        <v>0</v>
      </c>
      <c r="AJ31" s="25">
        <f t="shared" si="19"/>
        <v>0</v>
      </c>
      <c r="AK31" s="25">
        <f t="shared" si="3"/>
        <v>0</v>
      </c>
    </row>
    <row r="32" spans="1:37" s="1" customFormat="1">
      <c r="A32" s="59">
        <v>28</v>
      </c>
      <c r="B32" s="158"/>
      <c r="C32" s="153"/>
      <c r="D32" s="154"/>
      <c r="E32" s="3"/>
      <c r="F32" s="155"/>
      <c r="G32" s="144"/>
      <c r="H32" s="156"/>
      <c r="I32" s="146">
        <f t="shared" si="4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/>
      <c r="X32" s="25"/>
      <c r="Y32" s="7"/>
      <c r="Z32" s="25">
        <f t="shared" si="9"/>
        <v>0</v>
      </c>
      <c r="AA32" s="25">
        <f t="shared" si="10"/>
        <v>0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5">
        <f t="shared" si="14"/>
        <v>0</v>
      </c>
      <c r="AF32" s="25">
        <f t="shared" si="15"/>
        <v>0</v>
      </c>
      <c r="AG32" s="25">
        <f t="shared" si="16"/>
        <v>0</v>
      </c>
      <c r="AH32" s="25">
        <f t="shared" si="17"/>
        <v>0</v>
      </c>
      <c r="AI32" s="25">
        <f t="shared" si="18"/>
        <v>0</v>
      </c>
      <c r="AJ32" s="25">
        <f t="shared" si="19"/>
        <v>0</v>
      </c>
      <c r="AK32" s="25">
        <f t="shared" si="3"/>
        <v>0</v>
      </c>
    </row>
    <row r="33" spans="1:37" s="1" customFormat="1">
      <c r="A33" s="59">
        <v>29</v>
      </c>
      <c r="B33" s="158"/>
      <c r="C33" s="153"/>
      <c r="D33" s="154"/>
      <c r="E33" s="3"/>
      <c r="F33" s="155"/>
      <c r="G33" s="144"/>
      <c r="H33" s="156"/>
      <c r="I33" s="146">
        <f t="shared" si="4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/>
      <c r="X33" s="25"/>
      <c r="Y33" s="7"/>
      <c r="Z33" s="25">
        <f t="shared" si="9"/>
        <v>0</v>
      </c>
      <c r="AA33" s="25">
        <f t="shared" si="10"/>
        <v>0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5">
        <f t="shared" si="14"/>
        <v>0</v>
      </c>
      <c r="AF33" s="25">
        <f t="shared" si="15"/>
        <v>0</v>
      </c>
      <c r="AG33" s="25">
        <f t="shared" si="16"/>
        <v>0</v>
      </c>
      <c r="AH33" s="25">
        <f t="shared" si="17"/>
        <v>0</v>
      </c>
      <c r="AI33" s="25">
        <f t="shared" si="18"/>
        <v>0</v>
      </c>
      <c r="AJ33" s="25">
        <f t="shared" si="19"/>
        <v>0</v>
      </c>
      <c r="AK33" s="25">
        <f t="shared" si="3"/>
        <v>0</v>
      </c>
    </row>
    <row r="34" spans="1:37" s="1" customFormat="1">
      <c r="A34" s="59">
        <v>30</v>
      </c>
      <c r="B34" s="158"/>
      <c r="C34" s="153"/>
      <c r="D34" s="154"/>
      <c r="E34" s="3"/>
      <c r="F34" s="155"/>
      <c r="G34" s="144"/>
      <c r="H34" s="156"/>
      <c r="I34" s="146">
        <f t="shared" si="4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/>
      <c r="X34" s="25"/>
      <c r="Y34" s="7"/>
      <c r="Z34" s="25">
        <f t="shared" si="9"/>
        <v>0</v>
      </c>
      <c r="AA34" s="25">
        <f t="shared" si="10"/>
        <v>0</v>
      </c>
      <c r="AB34" s="25">
        <f t="shared" si="11"/>
        <v>0</v>
      </c>
      <c r="AC34" s="25">
        <f t="shared" si="12"/>
        <v>0</v>
      </c>
      <c r="AD34" s="25">
        <f t="shared" si="13"/>
        <v>0</v>
      </c>
      <c r="AE34" s="25">
        <f t="shared" si="14"/>
        <v>0</v>
      </c>
      <c r="AF34" s="25">
        <f t="shared" si="15"/>
        <v>0</v>
      </c>
      <c r="AG34" s="25">
        <f t="shared" si="16"/>
        <v>0</v>
      </c>
      <c r="AH34" s="25">
        <f t="shared" si="17"/>
        <v>0</v>
      </c>
      <c r="AI34" s="25">
        <f t="shared" si="18"/>
        <v>0</v>
      </c>
      <c r="AJ34" s="25">
        <f t="shared" si="19"/>
        <v>0</v>
      </c>
      <c r="AK34" s="25">
        <f t="shared" si="3"/>
        <v>0</v>
      </c>
    </row>
    <row r="35" spans="1:37" s="1" customFormat="1">
      <c r="A35" s="59">
        <v>31</v>
      </c>
      <c r="B35" s="158"/>
      <c r="C35" s="153"/>
      <c r="D35" s="154"/>
      <c r="E35" s="3"/>
      <c r="F35" s="155"/>
      <c r="G35" s="144"/>
      <c r="H35" s="156"/>
      <c r="I35" s="146">
        <f t="shared" si="4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/>
      <c r="X35" s="25"/>
      <c r="Y35" s="7"/>
      <c r="Z35" s="25">
        <f t="shared" si="9"/>
        <v>0</v>
      </c>
      <c r="AA35" s="25">
        <f t="shared" si="10"/>
        <v>0</v>
      </c>
      <c r="AB35" s="25">
        <f t="shared" si="11"/>
        <v>0</v>
      </c>
      <c r="AC35" s="25">
        <f t="shared" si="12"/>
        <v>0</v>
      </c>
      <c r="AD35" s="25">
        <f t="shared" si="13"/>
        <v>0</v>
      </c>
      <c r="AE35" s="25">
        <f t="shared" si="14"/>
        <v>0</v>
      </c>
      <c r="AF35" s="25">
        <f t="shared" si="15"/>
        <v>0</v>
      </c>
      <c r="AG35" s="25">
        <f t="shared" si="16"/>
        <v>0</v>
      </c>
      <c r="AH35" s="25">
        <f t="shared" si="17"/>
        <v>0</v>
      </c>
      <c r="AI35" s="25">
        <f t="shared" si="18"/>
        <v>0</v>
      </c>
      <c r="AJ35" s="25">
        <f t="shared" si="19"/>
        <v>0</v>
      </c>
      <c r="AK35" s="25">
        <f t="shared" si="3"/>
        <v>0</v>
      </c>
    </row>
    <row r="36" spans="1:37" s="1" customFormat="1">
      <c r="A36" s="59">
        <v>32</v>
      </c>
      <c r="B36" s="158"/>
      <c r="C36" s="153"/>
      <c r="D36" s="154"/>
      <c r="E36" s="3"/>
      <c r="F36" s="155"/>
      <c r="G36" s="144"/>
      <c r="H36" s="156"/>
      <c r="I36" s="146">
        <f t="shared" si="4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/>
      <c r="X36" s="25"/>
      <c r="Y36" s="7"/>
      <c r="Z36" s="25">
        <f t="shared" si="9"/>
        <v>0</v>
      </c>
      <c r="AA36" s="25">
        <f t="shared" si="10"/>
        <v>0</v>
      </c>
      <c r="AB36" s="25">
        <f t="shared" si="11"/>
        <v>0</v>
      </c>
      <c r="AC36" s="25">
        <f t="shared" si="12"/>
        <v>0</v>
      </c>
      <c r="AD36" s="25">
        <f t="shared" si="13"/>
        <v>0</v>
      </c>
      <c r="AE36" s="25">
        <f t="shared" si="14"/>
        <v>0</v>
      </c>
      <c r="AF36" s="25">
        <f t="shared" si="15"/>
        <v>0</v>
      </c>
      <c r="AG36" s="25">
        <f t="shared" si="16"/>
        <v>0</v>
      </c>
      <c r="AH36" s="25">
        <f t="shared" si="17"/>
        <v>0</v>
      </c>
      <c r="AI36" s="25">
        <f t="shared" si="18"/>
        <v>0</v>
      </c>
      <c r="AJ36" s="25">
        <f t="shared" si="19"/>
        <v>0</v>
      </c>
      <c r="AK36" s="25">
        <f t="shared" si="3"/>
        <v>0</v>
      </c>
    </row>
    <row r="37" spans="1:37" s="1" customFormat="1">
      <c r="A37" s="59">
        <v>33</v>
      </c>
      <c r="B37" s="158"/>
      <c r="C37" s="153"/>
      <c r="D37" s="154"/>
      <c r="E37" s="3"/>
      <c r="F37" s="155"/>
      <c r="G37" s="144"/>
      <c r="H37" s="156"/>
      <c r="I37" s="146">
        <f t="shared" si="4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/>
      <c r="X37" s="25"/>
      <c r="Y37" s="7"/>
      <c r="Z37" s="25">
        <f t="shared" si="9"/>
        <v>0</v>
      </c>
      <c r="AA37" s="25">
        <f t="shared" si="10"/>
        <v>0</v>
      </c>
      <c r="AB37" s="25">
        <f t="shared" si="11"/>
        <v>0</v>
      </c>
      <c r="AC37" s="25">
        <f t="shared" si="12"/>
        <v>0</v>
      </c>
      <c r="AD37" s="25">
        <f t="shared" si="13"/>
        <v>0</v>
      </c>
      <c r="AE37" s="25">
        <f t="shared" si="14"/>
        <v>0</v>
      </c>
      <c r="AF37" s="25">
        <f t="shared" si="15"/>
        <v>0</v>
      </c>
      <c r="AG37" s="25">
        <f t="shared" si="16"/>
        <v>0</v>
      </c>
      <c r="AH37" s="25">
        <f t="shared" si="17"/>
        <v>0</v>
      </c>
      <c r="AI37" s="25">
        <f t="shared" si="18"/>
        <v>0</v>
      </c>
      <c r="AJ37" s="25">
        <f t="shared" si="19"/>
        <v>0</v>
      </c>
      <c r="AK37" s="25">
        <f t="shared" ref="AK37:AK68" si="21">IF($D37=11,$I37,0)</f>
        <v>0</v>
      </c>
    </row>
    <row r="38" spans="1:37" s="1" customFormat="1">
      <c r="A38" s="59">
        <v>34</v>
      </c>
      <c r="B38" s="158"/>
      <c r="C38" s="159"/>
      <c r="D38" s="154"/>
      <c r="E38" s="3"/>
      <c r="F38" s="155"/>
      <c r="G38" s="144"/>
      <c r="H38" s="156"/>
      <c r="I38" s="146">
        <f t="shared" si="4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/>
      <c r="X38" s="25"/>
      <c r="Y38" s="7"/>
      <c r="Z38" s="25">
        <f t="shared" si="9"/>
        <v>0</v>
      </c>
      <c r="AA38" s="25">
        <f t="shared" si="10"/>
        <v>0</v>
      </c>
      <c r="AB38" s="25">
        <f t="shared" si="11"/>
        <v>0</v>
      </c>
      <c r="AC38" s="25">
        <f t="shared" si="12"/>
        <v>0</v>
      </c>
      <c r="AD38" s="25">
        <f t="shared" si="13"/>
        <v>0</v>
      </c>
      <c r="AE38" s="25">
        <f t="shared" si="14"/>
        <v>0</v>
      </c>
      <c r="AF38" s="25">
        <f t="shared" si="15"/>
        <v>0</v>
      </c>
      <c r="AG38" s="25">
        <f t="shared" si="16"/>
        <v>0</v>
      </c>
      <c r="AH38" s="25">
        <f t="shared" si="17"/>
        <v>0</v>
      </c>
      <c r="AI38" s="25">
        <f t="shared" si="18"/>
        <v>0</v>
      </c>
      <c r="AJ38" s="25">
        <f t="shared" si="19"/>
        <v>0</v>
      </c>
      <c r="AK38" s="25">
        <f t="shared" si="21"/>
        <v>0</v>
      </c>
    </row>
    <row r="39" spans="1:37" s="1" customFormat="1">
      <c r="A39" s="59">
        <v>35</v>
      </c>
      <c r="B39" s="158"/>
      <c r="C39" s="159"/>
      <c r="D39" s="154"/>
      <c r="E39" s="3"/>
      <c r="F39" s="155"/>
      <c r="G39" s="144"/>
      <c r="H39" s="156"/>
      <c r="I39" s="146">
        <f t="shared" si="4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/>
      <c r="X39" s="25"/>
      <c r="Y39" s="7"/>
      <c r="Z39" s="25">
        <f t="shared" si="9"/>
        <v>0</v>
      </c>
      <c r="AA39" s="25">
        <f t="shared" si="10"/>
        <v>0</v>
      </c>
      <c r="AB39" s="25">
        <f t="shared" si="11"/>
        <v>0</v>
      </c>
      <c r="AC39" s="25">
        <f t="shared" si="12"/>
        <v>0</v>
      </c>
      <c r="AD39" s="25">
        <f t="shared" si="13"/>
        <v>0</v>
      </c>
      <c r="AE39" s="25">
        <f t="shared" si="14"/>
        <v>0</v>
      </c>
      <c r="AF39" s="25">
        <f t="shared" si="15"/>
        <v>0</v>
      </c>
      <c r="AG39" s="25">
        <f t="shared" si="16"/>
        <v>0</v>
      </c>
      <c r="AH39" s="25">
        <f t="shared" si="17"/>
        <v>0</v>
      </c>
      <c r="AI39" s="25">
        <f t="shared" si="18"/>
        <v>0</v>
      </c>
      <c r="AJ39" s="25">
        <f t="shared" si="19"/>
        <v>0</v>
      </c>
      <c r="AK39" s="25">
        <f t="shared" si="21"/>
        <v>0</v>
      </c>
    </row>
    <row r="40" spans="1:37" s="1" customFormat="1">
      <c r="A40" s="59">
        <v>36</v>
      </c>
      <c r="B40" s="158"/>
      <c r="C40" s="159"/>
      <c r="D40" s="154"/>
      <c r="E40" s="3"/>
      <c r="F40" s="155"/>
      <c r="G40" s="144"/>
      <c r="H40" s="156"/>
      <c r="I40" s="146">
        <f t="shared" si="4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/>
      <c r="X40" s="25"/>
      <c r="Y40" s="7"/>
      <c r="Z40" s="25">
        <f t="shared" si="9"/>
        <v>0</v>
      </c>
      <c r="AA40" s="25">
        <f t="shared" si="10"/>
        <v>0</v>
      </c>
      <c r="AB40" s="25">
        <f t="shared" si="11"/>
        <v>0</v>
      </c>
      <c r="AC40" s="25">
        <f t="shared" si="12"/>
        <v>0</v>
      </c>
      <c r="AD40" s="25">
        <f t="shared" si="13"/>
        <v>0</v>
      </c>
      <c r="AE40" s="25">
        <f t="shared" si="14"/>
        <v>0</v>
      </c>
      <c r="AF40" s="25">
        <f t="shared" si="15"/>
        <v>0</v>
      </c>
      <c r="AG40" s="25">
        <f t="shared" si="16"/>
        <v>0</v>
      </c>
      <c r="AH40" s="25">
        <f t="shared" si="17"/>
        <v>0</v>
      </c>
      <c r="AI40" s="25">
        <f t="shared" si="18"/>
        <v>0</v>
      </c>
      <c r="AJ40" s="25">
        <f t="shared" si="19"/>
        <v>0</v>
      </c>
      <c r="AK40" s="25">
        <f t="shared" si="21"/>
        <v>0</v>
      </c>
    </row>
    <row r="41" spans="1:37" s="1" customFormat="1">
      <c r="A41" s="59">
        <v>37</v>
      </c>
      <c r="B41" s="158"/>
      <c r="C41" s="159"/>
      <c r="D41" s="154"/>
      <c r="E41" s="3"/>
      <c r="F41" s="155"/>
      <c r="G41" s="144"/>
      <c r="H41" s="156"/>
      <c r="I41" s="146">
        <f t="shared" si="4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/>
      <c r="X41" s="25"/>
      <c r="Y41" s="7"/>
      <c r="Z41" s="25">
        <f t="shared" si="9"/>
        <v>0</v>
      </c>
      <c r="AA41" s="25">
        <f t="shared" si="10"/>
        <v>0</v>
      </c>
      <c r="AB41" s="25">
        <f t="shared" si="11"/>
        <v>0</v>
      </c>
      <c r="AC41" s="25">
        <f t="shared" si="12"/>
        <v>0</v>
      </c>
      <c r="AD41" s="25">
        <f t="shared" si="13"/>
        <v>0</v>
      </c>
      <c r="AE41" s="25">
        <f t="shared" si="14"/>
        <v>0</v>
      </c>
      <c r="AF41" s="25">
        <f t="shared" si="15"/>
        <v>0</v>
      </c>
      <c r="AG41" s="25">
        <f t="shared" si="16"/>
        <v>0</v>
      </c>
      <c r="AH41" s="25">
        <f t="shared" si="17"/>
        <v>0</v>
      </c>
      <c r="AI41" s="25">
        <f t="shared" si="18"/>
        <v>0</v>
      </c>
      <c r="AJ41" s="25">
        <f t="shared" si="19"/>
        <v>0</v>
      </c>
      <c r="AK41" s="25">
        <f t="shared" si="21"/>
        <v>0</v>
      </c>
    </row>
    <row r="42" spans="1:37" s="1" customFormat="1">
      <c r="A42" s="59">
        <v>38</v>
      </c>
      <c r="B42" s="158"/>
      <c r="C42" s="159"/>
      <c r="D42" s="154"/>
      <c r="E42" s="3"/>
      <c r="F42" s="155"/>
      <c r="G42" s="144"/>
      <c r="H42" s="156"/>
      <c r="I42" s="146">
        <f t="shared" si="4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/>
      <c r="X42" s="25"/>
      <c r="Y42" s="7"/>
      <c r="Z42" s="25">
        <f t="shared" si="9"/>
        <v>0</v>
      </c>
      <c r="AA42" s="25">
        <f t="shared" si="10"/>
        <v>0</v>
      </c>
      <c r="AB42" s="25">
        <f t="shared" si="11"/>
        <v>0</v>
      </c>
      <c r="AC42" s="25">
        <f t="shared" si="12"/>
        <v>0</v>
      </c>
      <c r="AD42" s="25">
        <f t="shared" si="13"/>
        <v>0</v>
      </c>
      <c r="AE42" s="25">
        <f t="shared" si="14"/>
        <v>0</v>
      </c>
      <c r="AF42" s="25">
        <f t="shared" si="15"/>
        <v>0</v>
      </c>
      <c r="AG42" s="25">
        <f t="shared" si="16"/>
        <v>0</v>
      </c>
      <c r="AH42" s="25">
        <f t="shared" si="17"/>
        <v>0</v>
      </c>
      <c r="AI42" s="25">
        <f t="shared" si="18"/>
        <v>0</v>
      </c>
      <c r="AJ42" s="25">
        <f t="shared" si="19"/>
        <v>0</v>
      </c>
      <c r="AK42" s="25">
        <f t="shared" si="21"/>
        <v>0</v>
      </c>
    </row>
    <row r="43" spans="1:37" s="1" customFormat="1">
      <c r="A43" s="59">
        <v>39</v>
      </c>
      <c r="B43" s="158"/>
      <c r="C43" s="159"/>
      <c r="D43" s="154"/>
      <c r="E43" s="3"/>
      <c r="F43" s="155"/>
      <c r="G43" s="144"/>
      <c r="H43" s="156"/>
      <c r="I43" s="146">
        <f t="shared" si="4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/>
      <c r="X43" s="25"/>
      <c r="Y43" s="7"/>
      <c r="Z43" s="25">
        <f t="shared" si="9"/>
        <v>0</v>
      </c>
      <c r="AA43" s="25">
        <f t="shared" si="10"/>
        <v>0</v>
      </c>
      <c r="AB43" s="25">
        <f t="shared" si="11"/>
        <v>0</v>
      </c>
      <c r="AC43" s="25">
        <f t="shared" si="12"/>
        <v>0</v>
      </c>
      <c r="AD43" s="25">
        <f t="shared" si="13"/>
        <v>0</v>
      </c>
      <c r="AE43" s="25">
        <f t="shared" si="14"/>
        <v>0</v>
      </c>
      <c r="AF43" s="25">
        <f t="shared" si="15"/>
        <v>0</v>
      </c>
      <c r="AG43" s="25">
        <f t="shared" si="16"/>
        <v>0</v>
      </c>
      <c r="AH43" s="25">
        <f t="shared" si="17"/>
        <v>0</v>
      </c>
      <c r="AI43" s="25">
        <f t="shared" si="18"/>
        <v>0</v>
      </c>
      <c r="AJ43" s="25">
        <f t="shared" si="19"/>
        <v>0</v>
      </c>
      <c r="AK43" s="25">
        <f t="shared" si="21"/>
        <v>0</v>
      </c>
    </row>
    <row r="44" spans="1:37" s="1" customFormat="1">
      <c r="A44" s="59">
        <v>40</v>
      </c>
      <c r="B44" s="158"/>
      <c r="C44" s="159"/>
      <c r="D44" s="154"/>
      <c r="E44" s="3"/>
      <c r="F44" s="155"/>
      <c r="G44" s="144"/>
      <c r="H44" s="156"/>
      <c r="I44" s="146">
        <f t="shared" si="4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/>
      <c r="X44" s="25"/>
      <c r="Y44" s="7"/>
      <c r="Z44" s="25">
        <f t="shared" si="9"/>
        <v>0</v>
      </c>
      <c r="AA44" s="25">
        <f t="shared" si="10"/>
        <v>0</v>
      </c>
      <c r="AB44" s="25">
        <f t="shared" si="11"/>
        <v>0</v>
      </c>
      <c r="AC44" s="25">
        <f t="shared" si="12"/>
        <v>0</v>
      </c>
      <c r="AD44" s="25">
        <f t="shared" si="13"/>
        <v>0</v>
      </c>
      <c r="AE44" s="25">
        <f t="shared" si="14"/>
        <v>0</v>
      </c>
      <c r="AF44" s="25">
        <f t="shared" si="15"/>
        <v>0</v>
      </c>
      <c r="AG44" s="25">
        <f t="shared" si="16"/>
        <v>0</v>
      </c>
      <c r="AH44" s="25">
        <f t="shared" si="17"/>
        <v>0</v>
      </c>
      <c r="AI44" s="25">
        <f t="shared" si="18"/>
        <v>0</v>
      </c>
      <c r="AJ44" s="25">
        <f t="shared" si="19"/>
        <v>0</v>
      </c>
      <c r="AK44" s="25">
        <f t="shared" si="21"/>
        <v>0</v>
      </c>
    </row>
    <row r="45" spans="1:37" s="1" customFormat="1">
      <c r="A45" s="59">
        <v>41</v>
      </c>
      <c r="B45" s="158"/>
      <c r="C45" s="159"/>
      <c r="D45" s="154"/>
      <c r="E45" s="3"/>
      <c r="F45" s="155"/>
      <c r="G45" s="144"/>
      <c r="H45" s="156"/>
      <c r="I45" s="146">
        <f t="shared" si="4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/>
      <c r="X45" s="25"/>
      <c r="Y45" s="7"/>
      <c r="Z45" s="25">
        <f t="shared" si="9"/>
        <v>0</v>
      </c>
      <c r="AA45" s="25">
        <f t="shared" si="10"/>
        <v>0</v>
      </c>
      <c r="AB45" s="25">
        <f t="shared" si="11"/>
        <v>0</v>
      </c>
      <c r="AC45" s="25">
        <f t="shared" si="12"/>
        <v>0</v>
      </c>
      <c r="AD45" s="25">
        <f t="shared" si="13"/>
        <v>0</v>
      </c>
      <c r="AE45" s="25">
        <f t="shared" si="14"/>
        <v>0</v>
      </c>
      <c r="AF45" s="25">
        <f t="shared" si="15"/>
        <v>0</v>
      </c>
      <c r="AG45" s="25">
        <f t="shared" si="16"/>
        <v>0</v>
      </c>
      <c r="AH45" s="25">
        <f t="shared" si="17"/>
        <v>0</v>
      </c>
      <c r="AI45" s="25">
        <f t="shared" si="18"/>
        <v>0</v>
      </c>
      <c r="AJ45" s="25">
        <f t="shared" si="19"/>
        <v>0</v>
      </c>
      <c r="AK45" s="25">
        <f t="shared" si="21"/>
        <v>0</v>
      </c>
    </row>
    <row r="46" spans="1:37" s="1" customFormat="1">
      <c r="A46" s="59">
        <v>42</v>
      </c>
      <c r="B46" s="158"/>
      <c r="C46" s="159"/>
      <c r="D46" s="154"/>
      <c r="E46" s="3"/>
      <c r="F46" s="155"/>
      <c r="G46" s="144"/>
      <c r="H46" s="156"/>
      <c r="I46" s="146">
        <f t="shared" si="4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/>
      <c r="X46" s="25"/>
      <c r="Y46" s="7"/>
      <c r="Z46" s="25">
        <f t="shared" si="9"/>
        <v>0</v>
      </c>
      <c r="AA46" s="25">
        <f t="shared" si="10"/>
        <v>0</v>
      </c>
      <c r="AB46" s="25">
        <f t="shared" si="11"/>
        <v>0</v>
      </c>
      <c r="AC46" s="25">
        <f t="shared" si="12"/>
        <v>0</v>
      </c>
      <c r="AD46" s="25">
        <f t="shared" si="13"/>
        <v>0</v>
      </c>
      <c r="AE46" s="25">
        <f t="shared" si="14"/>
        <v>0</v>
      </c>
      <c r="AF46" s="25">
        <f t="shared" si="15"/>
        <v>0</v>
      </c>
      <c r="AG46" s="25">
        <f t="shared" si="16"/>
        <v>0</v>
      </c>
      <c r="AH46" s="25">
        <f t="shared" si="17"/>
        <v>0</v>
      </c>
      <c r="AI46" s="25">
        <f t="shared" si="18"/>
        <v>0</v>
      </c>
      <c r="AJ46" s="25">
        <f t="shared" si="19"/>
        <v>0</v>
      </c>
      <c r="AK46" s="25">
        <f t="shared" si="21"/>
        <v>0</v>
      </c>
    </row>
    <row r="47" spans="1:37" s="1" customFormat="1">
      <c r="A47" s="59">
        <v>43</v>
      </c>
      <c r="B47" s="158"/>
      <c r="C47" s="159"/>
      <c r="D47" s="154"/>
      <c r="E47" s="3"/>
      <c r="F47" s="155"/>
      <c r="G47" s="144"/>
      <c r="H47" s="156"/>
      <c r="I47" s="146">
        <f t="shared" si="4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/>
      <c r="X47" s="25"/>
      <c r="Y47" s="7"/>
      <c r="Z47" s="25">
        <f t="shared" si="9"/>
        <v>0</v>
      </c>
      <c r="AA47" s="25">
        <f t="shared" si="10"/>
        <v>0</v>
      </c>
      <c r="AB47" s="25">
        <f t="shared" si="11"/>
        <v>0</v>
      </c>
      <c r="AC47" s="25">
        <f t="shared" si="12"/>
        <v>0</v>
      </c>
      <c r="AD47" s="25">
        <f t="shared" si="13"/>
        <v>0</v>
      </c>
      <c r="AE47" s="25">
        <f t="shared" si="14"/>
        <v>0</v>
      </c>
      <c r="AF47" s="25">
        <f t="shared" si="15"/>
        <v>0</v>
      </c>
      <c r="AG47" s="25">
        <f t="shared" si="16"/>
        <v>0</v>
      </c>
      <c r="AH47" s="25">
        <f t="shared" si="17"/>
        <v>0</v>
      </c>
      <c r="AI47" s="25">
        <f t="shared" si="18"/>
        <v>0</v>
      </c>
      <c r="AJ47" s="25">
        <f t="shared" si="19"/>
        <v>0</v>
      </c>
      <c r="AK47" s="25">
        <f t="shared" si="21"/>
        <v>0</v>
      </c>
    </row>
    <row r="48" spans="1:37" s="1" customFormat="1">
      <c r="A48" s="59">
        <v>44</v>
      </c>
      <c r="B48" s="158"/>
      <c r="C48" s="159"/>
      <c r="D48" s="154"/>
      <c r="E48" s="3"/>
      <c r="F48" s="155"/>
      <c r="G48" s="144"/>
      <c r="H48" s="156"/>
      <c r="I48" s="146">
        <f t="shared" si="4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/>
      <c r="X48" s="25"/>
      <c r="Y48" s="7"/>
      <c r="Z48" s="25">
        <f t="shared" si="9"/>
        <v>0</v>
      </c>
      <c r="AA48" s="25">
        <f t="shared" si="10"/>
        <v>0</v>
      </c>
      <c r="AB48" s="25">
        <f t="shared" si="11"/>
        <v>0</v>
      </c>
      <c r="AC48" s="25">
        <f t="shared" si="12"/>
        <v>0</v>
      </c>
      <c r="AD48" s="25">
        <f t="shared" si="13"/>
        <v>0</v>
      </c>
      <c r="AE48" s="25">
        <f t="shared" si="14"/>
        <v>0</v>
      </c>
      <c r="AF48" s="25">
        <f t="shared" si="15"/>
        <v>0</v>
      </c>
      <c r="AG48" s="25">
        <f t="shared" si="16"/>
        <v>0</v>
      </c>
      <c r="AH48" s="25">
        <f t="shared" si="17"/>
        <v>0</v>
      </c>
      <c r="AI48" s="25">
        <f t="shared" si="18"/>
        <v>0</v>
      </c>
      <c r="AJ48" s="25">
        <f t="shared" si="19"/>
        <v>0</v>
      </c>
      <c r="AK48" s="25">
        <f t="shared" si="21"/>
        <v>0</v>
      </c>
    </row>
    <row r="49" spans="1:37" s="1" customFormat="1">
      <c r="A49" s="59">
        <v>45</v>
      </c>
      <c r="B49" s="154"/>
      <c r="C49" s="157"/>
      <c r="D49" s="154"/>
      <c r="E49" s="3"/>
      <c r="F49" s="155"/>
      <c r="G49" s="144"/>
      <c r="H49" s="156"/>
      <c r="I49" s="146">
        <f t="shared" si="4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/>
      <c r="X49" s="25"/>
      <c r="Y49" s="7"/>
      <c r="Z49" s="25">
        <f t="shared" si="9"/>
        <v>0</v>
      </c>
      <c r="AA49" s="25">
        <f t="shared" si="10"/>
        <v>0</v>
      </c>
      <c r="AB49" s="25">
        <f t="shared" si="11"/>
        <v>0</v>
      </c>
      <c r="AC49" s="25">
        <f t="shared" si="12"/>
        <v>0</v>
      </c>
      <c r="AD49" s="25">
        <f t="shared" si="13"/>
        <v>0</v>
      </c>
      <c r="AE49" s="25">
        <f t="shared" si="14"/>
        <v>0</v>
      </c>
      <c r="AF49" s="25">
        <f t="shared" si="15"/>
        <v>0</v>
      </c>
      <c r="AG49" s="25">
        <f t="shared" si="16"/>
        <v>0</v>
      </c>
      <c r="AH49" s="25">
        <f t="shared" si="17"/>
        <v>0</v>
      </c>
      <c r="AI49" s="25">
        <f t="shared" si="18"/>
        <v>0</v>
      </c>
      <c r="AJ49" s="25">
        <f t="shared" si="19"/>
        <v>0</v>
      </c>
      <c r="AK49" s="25">
        <f t="shared" si="21"/>
        <v>0</v>
      </c>
    </row>
    <row r="50" spans="1:37" s="1" customFormat="1">
      <c r="A50" s="59">
        <v>46</v>
      </c>
      <c r="B50" s="154"/>
      <c r="C50" s="153"/>
      <c r="D50" s="154"/>
      <c r="E50" s="3"/>
      <c r="F50" s="155"/>
      <c r="G50" s="144"/>
      <c r="H50" s="156"/>
      <c r="I50" s="146">
        <f t="shared" si="4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/>
      <c r="X50" s="25"/>
      <c r="Y50" s="7"/>
      <c r="Z50" s="25">
        <f t="shared" si="9"/>
        <v>0</v>
      </c>
      <c r="AA50" s="25">
        <f t="shared" si="10"/>
        <v>0</v>
      </c>
      <c r="AB50" s="25">
        <f t="shared" si="11"/>
        <v>0</v>
      </c>
      <c r="AC50" s="25">
        <f t="shared" si="12"/>
        <v>0</v>
      </c>
      <c r="AD50" s="25">
        <f t="shared" si="13"/>
        <v>0</v>
      </c>
      <c r="AE50" s="25">
        <f t="shared" si="14"/>
        <v>0</v>
      </c>
      <c r="AF50" s="25">
        <f t="shared" si="15"/>
        <v>0</v>
      </c>
      <c r="AG50" s="25">
        <f t="shared" si="16"/>
        <v>0</v>
      </c>
      <c r="AH50" s="25">
        <f t="shared" si="17"/>
        <v>0</v>
      </c>
      <c r="AI50" s="25">
        <f t="shared" si="18"/>
        <v>0</v>
      </c>
      <c r="AJ50" s="25">
        <f t="shared" si="19"/>
        <v>0</v>
      </c>
      <c r="AK50" s="25">
        <f t="shared" si="21"/>
        <v>0</v>
      </c>
    </row>
    <row r="51" spans="1:37" s="1" customFormat="1">
      <c r="A51" s="59">
        <v>47</v>
      </c>
      <c r="B51" s="154"/>
      <c r="C51" s="153"/>
      <c r="D51" s="154"/>
      <c r="E51" s="3"/>
      <c r="F51" s="155"/>
      <c r="G51" s="144"/>
      <c r="H51" s="156"/>
      <c r="I51" s="146">
        <f t="shared" si="4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/>
      <c r="X51" s="25"/>
      <c r="Y51" s="7"/>
      <c r="Z51" s="25">
        <f t="shared" si="9"/>
        <v>0</v>
      </c>
      <c r="AA51" s="25">
        <f t="shared" si="10"/>
        <v>0</v>
      </c>
      <c r="AB51" s="25">
        <f t="shared" si="11"/>
        <v>0</v>
      </c>
      <c r="AC51" s="25">
        <f t="shared" si="12"/>
        <v>0</v>
      </c>
      <c r="AD51" s="25">
        <f t="shared" si="13"/>
        <v>0</v>
      </c>
      <c r="AE51" s="25">
        <f t="shared" si="14"/>
        <v>0</v>
      </c>
      <c r="AF51" s="25">
        <f t="shared" si="15"/>
        <v>0</v>
      </c>
      <c r="AG51" s="25">
        <f t="shared" si="16"/>
        <v>0</v>
      </c>
      <c r="AH51" s="25">
        <f t="shared" si="17"/>
        <v>0</v>
      </c>
      <c r="AI51" s="25">
        <f t="shared" si="18"/>
        <v>0</v>
      </c>
      <c r="AJ51" s="25">
        <f t="shared" si="19"/>
        <v>0</v>
      </c>
      <c r="AK51" s="25">
        <f t="shared" si="21"/>
        <v>0</v>
      </c>
    </row>
    <row r="52" spans="1:37" s="1" customFormat="1">
      <c r="A52" s="59">
        <v>48</v>
      </c>
      <c r="B52" s="158"/>
      <c r="C52" s="153"/>
      <c r="D52" s="154"/>
      <c r="E52" s="3"/>
      <c r="F52" s="155"/>
      <c r="G52" s="144"/>
      <c r="H52" s="156"/>
      <c r="I52" s="146">
        <f t="shared" si="4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/>
      <c r="X52" s="25"/>
      <c r="Y52" s="7"/>
      <c r="Z52" s="25">
        <f t="shared" si="9"/>
        <v>0</v>
      </c>
      <c r="AA52" s="25">
        <f t="shared" si="10"/>
        <v>0</v>
      </c>
      <c r="AB52" s="25">
        <f t="shared" si="11"/>
        <v>0</v>
      </c>
      <c r="AC52" s="25">
        <f t="shared" si="12"/>
        <v>0</v>
      </c>
      <c r="AD52" s="25">
        <f t="shared" si="13"/>
        <v>0</v>
      </c>
      <c r="AE52" s="25">
        <f t="shared" si="14"/>
        <v>0</v>
      </c>
      <c r="AF52" s="25">
        <f t="shared" si="15"/>
        <v>0</v>
      </c>
      <c r="AG52" s="25">
        <f t="shared" si="16"/>
        <v>0</v>
      </c>
      <c r="AH52" s="25">
        <f t="shared" si="17"/>
        <v>0</v>
      </c>
      <c r="AI52" s="25">
        <f t="shared" si="18"/>
        <v>0</v>
      </c>
      <c r="AJ52" s="25">
        <f t="shared" si="19"/>
        <v>0</v>
      </c>
      <c r="AK52" s="25">
        <f t="shared" si="21"/>
        <v>0</v>
      </c>
    </row>
    <row r="53" spans="1:37" s="1" customFormat="1">
      <c r="A53" s="59">
        <v>49</v>
      </c>
      <c r="B53" s="158"/>
      <c r="C53" s="153"/>
      <c r="D53" s="154"/>
      <c r="E53" s="3"/>
      <c r="F53" s="155"/>
      <c r="G53" s="144"/>
      <c r="H53" s="156"/>
      <c r="I53" s="146">
        <f t="shared" si="4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/>
      <c r="X53" s="25"/>
      <c r="Y53" s="7"/>
      <c r="Z53" s="25">
        <f t="shared" si="9"/>
        <v>0</v>
      </c>
      <c r="AA53" s="25">
        <f t="shared" si="10"/>
        <v>0</v>
      </c>
      <c r="AB53" s="25">
        <f t="shared" si="11"/>
        <v>0</v>
      </c>
      <c r="AC53" s="25">
        <f t="shared" si="12"/>
        <v>0</v>
      </c>
      <c r="AD53" s="25">
        <f t="shared" si="13"/>
        <v>0</v>
      </c>
      <c r="AE53" s="25">
        <f t="shared" si="14"/>
        <v>0</v>
      </c>
      <c r="AF53" s="25">
        <f t="shared" si="15"/>
        <v>0</v>
      </c>
      <c r="AG53" s="25">
        <f t="shared" si="16"/>
        <v>0</v>
      </c>
      <c r="AH53" s="25">
        <f t="shared" si="17"/>
        <v>0</v>
      </c>
      <c r="AI53" s="25">
        <f t="shared" si="18"/>
        <v>0</v>
      </c>
      <c r="AJ53" s="25">
        <f t="shared" si="19"/>
        <v>0</v>
      </c>
      <c r="AK53" s="25">
        <f t="shared" si="21"/>
        <v>0</v>
      </c>
    </row>
    <row r="54" spans="1:37" s="1" customFormat="1">
      <c r="A54" s="59">
        <v>50</v>
      </c>
      <c r="B54" s="158"/>
      <c r="C54" s="153"/>
      <c r="D54" s="154"/>
      <c r="E54" s="2"/>
      <c r="F54" s="155"/>
      <c r="G54" s="144"/>
      <c r="H54" s="156"/>
      <c r="I54" s="146">
        <f t="shared" si="4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/>
      <c r="X54" s="25"/>
      <c r="Y54" s="7"/>
      <c r="Z54" s="25">
        <f t="shared" si="9"/>
        <v>0</v>
      </c>
      <c r="AA54" s="25">
        <f t="shared" si="10"/>
        <v>0</v>
      </c>
      <c r="AB54" s="25">
        <f t="shared" si="11"/>
        <v>0</v>
      </c>
      <c r="AC54" s="25">
        <f t="shared" si="12"/>
        <v>0</v>
      </c>
      <c r="AD54" s="25">
        <f t="shared" si="13"/>
        <v>0</v>
      </c>
      <c r="AE54" s="25">
        <f t="shared" si="14"/>
        <v>0</v>
      </c>
      <c r="AF54" s="25">
        <f t="shared" si="15"/>
        <v>0</v>
      </c>
      <c r="AG54" s="25">
        <f t="shared" si="16"/>
        <v>0</v>
      </c>
      <c r="AH54" s="25">
        <f t="shared" si="17"/>
        <v>0</v>
      </c>
      <c r="AI54" s="25">
        <f t="shared" si="18"/>
        <v>0</v>
      </c>
      <c r="AJ54" s="25">
        <f t="shared" si="19"/>
        <v>0</v>
      </c>
      <c r="AK54" s="25">
        <f t="shared" si="21"/>
        <v>0</v>
      </c>
    </row>
    <row r="55" spans="1:37" s="1" customFormat="1">
      <c r="A55" s="59">
        <v>51</v>
      </c>
      <c r="B55" s="158"/>
      <c r="C55" s="153"/>
      <c r="D55" s="154"/>
      <c r="E55" s="3"/>
      <c r="F55" s="155"/>
      <c r="G55" s="144"/>
      <c r="H55" s="156"/>
      <c r="I55" s="146">
        <f t="shared" si="4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/>
      <c r="X55" s="25"/>
      <c r="Y55" s="7"/>
      <c r="Z55" s="25">
        <f t="shared" si="9"/>
        <v>0</v>
      </c>
      <c r="AA55" s="25">
        <f t="shared" si="10"/>
        <v>0</v>
      </c>
      <c r="AB55" s="25">
        <f t="shared" si="11"/>
        <v>0</v>
      </c>
      <c r="AC55" s="25">
        <f t="shared" si="12"/>
        <v>0</v>
      </c>
      <c r="AD55" s="25">
        <f t="shared" si="13"/>
        <v>0</v>
      </c>
      <c r="AE55" s="25">
        <f t="shared" si="14"/>
        <v>0</v>
      </c>
      <c r="AF55" s="25">
        <f t="shared" si="15"/>
        <v>0</v>
      </c>
      <c r="AG55" s="25">
        <f t="shared" si="16"/>
        <v>0</v>
      </c>
      <c r="AH55" s="25">
        <f t="shared" si="17"/>
        <v>0</v>
      </c>
      <c r="AI55" s="25">
        <f t="shared" si="18"/>
        <v>0</v>
      </c>
      <c r="AJ55" s="25">
        <f t="shared" si="19"/>
        <v>0</v>
      </c>
      <c r="AK55" s="25">
        <f t="shared" si="21"/>
        <v>0</v>
      </c>
    </row>
    <row r="56" spans="1:37" s="1" customFormat="1">
      <c r="A56" s="59">
        <v>52</v>
      </c>
      <c r="B56" s="158"/>
      <c r="C56" s="153"/>
      <c r="D56" s="154"/>
      <c r="E56" s="3"/>
      <c r="F56" s="155"/>
      <c r="G56" s="144"/>
      <c r="H56" s="156"/>
      <c r="I56" s="146">
        <f t="shared" si="4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/>
      <c r="X56" s="25"/>
      <c r="Y56" s="7"/>
      <c r="Z56" s="25">
        <f t="shared" si="9"/>
        <v>0</v>
      </c>
      <c r="AA56" s="25">
        <f t="shared" si="10"/>
        <v>0</v>
      </c>
      <c r="AB56" s="25">
        <f t="shared" si="11"/>
        <v>0</v>
      </c>
      <c r="AC56" s="25">
        <f t="shared" si="12"/>
        <v>0</v>
      </c>
      <c r="AD56" s="25">
        <f t="shared" si="13"/>
        <v>0</v>
      </c>
      <c r="AE56" s="25">
        <f t="shared" si="14"/>
        <v>0</v>
      </c>
      <c r="AF56" s="25">
        <f t="shared" si="15"/>
        <v>0</v>
      </c>
      <c r="AG56" s="25">
        <f t="shared" si="16"/>
        <v>0</v>
      </c>
      <c r="AH56" s="25">
        <f t="shared" si="17"/>
        <v>0</v>
      </c>
      <c r="AI56" s="25">
        <f t="shared" si="18"/>
        <v>0</v>
      </c>
      <c r="AJ56" s="25">
        <f t="shared" si="19"/>
        <v>0</v>
      </c>
      <c r="AK56" s="25">
        <f t="shared" si="21"/>
        <v>0</v>
      </c>
    </row>
    <row r="57" spans="1:37" s="1" customFormat="1">
      <c r="A57" s="59">
        <v>53</v>
      </c>
      <c r="B57" s="158"/>
      <c r="C57" s="153"/>
      <c r="D57" s="154"/>
      <c r="E57" s="3"/>
      <c r="F57" s="155"/>
      <c r="G57" s="144"/>
      <c r="H57" s="156"/>
      <c r="I57" s="146">
        <f t="shared" si="4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/>
      <c r="X57" s="25"/>
      <c r="Y57" s="7"/>
      <c r="Z57" s="25">
        <f t="shared" si="9"/>
        <v>0</v>
      </c>
      <c r="AA57" s="25">
        <f t="shared" si="10"/>
        <v>0</v>
      </c>
      <c r="AB57" s="25">
        <f t="shared" si="11"/>
        <v>0</v>
      </c>
      <c r="AC57" s="25">
        <f t="shared" si="12"/>
        <v>0</v>
      </c>
      <c r="AD57" s="25">
        <f t="shared" si="13"/>
        <v>0</v>
      </c>
      <c r="AE57" s="25">
        <f t="shared" si="14"/>
        <v>0</v>
      </c>
      <c r="AF57" s="25">
        <f t="shared" si="15"/>
        <v>0</v>
      </c>
      <c r="AG57" s="25">
        <f t="shared" si="16"/>
        <v>0</v>
      </c>
      <c r="AH57" s="25">
        <f t="shared" si="17"/>
        <v>0</v>
      </c>
      <c r="AI57" s="25">
        <f t="shared" si="18"/>
        <v>0</v>
      </c>
      <c r="AJ57" s="25">
        <f t="shared" si="19"/>
        <v>0</v>
      </c>
      <c r="AK57" s="25">
        <f t="shared" si="21"/>
        <v>0</v>
      </c>
    </row>
    <row r="58" spans="1:37" s="1" customFormat="1">
      <c r="A58" s="59">
        <v>54</v>
      </c>
      <c r="B58" s="158"/>
      <c r="C58" s="153"/>
      <c r="D58" s="154"/>
      <c r="E58" s="3"/>
      <c r="F58" s="155"/>
      <c r="G58" s="144"/>
      <c r="H58" s="156"/>
      <c r="I58" s="146">
        <f t="shared" si="4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/>
      <c r="X58" s="25"/>
      <c r="Y58" s="7"/>
      <c r="Z58" s="25">
        <f t="shared" si="9"/>
        <v>0</v>
      </c>
      <c r="AA58" s="25">
        <f t="shared" si="10"/>
        <v>0</v>
      </c>
      <c r="AB58" s="25">
        <f t="shared" si="11"/>
        <v>0</v>
      </c>
      <c r="AC58" s="25">
        <f t="shared" si="12"/>
        <v>0</v>
      </c>
      <c r="AD58" s="25">
        <f t="shared" si="13"/>
        <v>0</v>
      </c>
      <c r="AE58" s="25">
        <f t="shared" si="14"/>
        <v>0</v>
      </c>
      <c r="AF58" s="25">
        <f t="shared" si="15"/>
        <v>0</v>
      </c>
      <c r="AG58" s="25">
        <f t="shared" si="16"/>
        <v>0</v>
      </c>
      <c r="AH58" s="25">
        <f t="shared" si="17"/>
        <v>0</v>
      </c>
      <c r="AI58" s="25">
        <f t="shared" si="18"/>
        <v>0</v>
      </c>
      <c r="AJ58" s="25">
        <f t="shared" si="19"/>
        <v>0</v>
      </c>
      <c r="AK58" s="25">
        <f t="shared" si="21"/>
        <v>0</v>
      </c>
    </row>
    <row r="59" spans="1:37" s="1" customFormat="1">
      <c r="A59" s="59">
        <v>55</v>
      </c>
      <c r="B59" s="158"/>
      <c r="C59" s="153"/>
      <c r="D59" s="154"/>
      <c r="E59" s="3"/>
      <c r="F59" s="155"/>
      <c r="G59" s="144"/>
      <c r="H59" s="156"/>
      <c r="I59" s="146">
        <f t="shared" si="4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/>
      <c r="X59" s="25"/>
      <c r="Y59" s="7"/>
      <c r="Z59" s="25">
        <f t="shared" si="9"/>
        <v>0</v>
      </c>
      <c r="AA59" s="25">
        <f t="shared" si="10"/>
        <v>0</v>
      </c>
      <c r="AB59" s="25">
        <f t="shared" si="11"/>
        <v>0</v>
      </c>
      <c r="AC59" s="25">
        <f t="shared" si="12"/>
        <v>0</v>
      </c>
      <c r="AD59" s="25">
        <f t="shared" si="13"/>
        <v>0</v>
      </c>
      <c r="AE59" s="25">
        <f t="shared" si="14"/>
        <v>0</v>
      </c>
      <c r="AF59" s="25">
        <f t="shared" si="15"/>
        <v>0</v>
      </c>
      <c r="AG59" s="25">
        <f t="shared" si="16"/>
        <v>0</v>
      </c>
      <c r="AH59" s="25">
        <f t="shared" si="17"/>
        <v>0</v>
      </c>
      <c r="AI59" s="25">
        <f t="shared" si="18"/>
        <v>0</v>
      </c>
      <c r="AJ59" s="25">
        <f t="shared" si="19"/>
        <v>0</v>
      </c>
      <c r="AK59" s="25">
        <f t="shared" si="21"/>
        <v>0</v>
      </c>
    </row>
    <row r="60" spans="1:37" s="1" customFormat="1">
      <c r="A60" s="59">
        <v>56</v>
      </c>
      <c r="B60" s="152"/>
      <c r="C60" s="153"/>
      <c r="D60" s="154"/>
      <c r="E60" s="2"/>
      <c r="F60" s="155"/>
      <c r="G60" s="144"/>
      <c r="H60" s="156"/>
      <c r="I60" s="146">
        <f t="shared" si="4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/>
      <c r="X60" s="25"/>
      <c r="Y60" s="7"/>
      <c r="Z60" s="25">
        <f t="shared" si="9"/>
        <v>0</v>
      </c>
      <c r="AA60" s="25">
        <f t="shared" si="10"/>
        <v>0</v>
      </c>
      <c r="AB60" s="25">
        <f t="shared" si="11"/>
        <v>0</v>
      </c>
      <c r="AC60" s="25">
        <f t="shared" si="12"/>
        <v>0</v>
      </c>
      <c r="AD60" s="25">
        <f t="shared" si="13"/>
        <v>0</v>
      </c>
      <c r="AE60" s="25">
        <f t="shared" si="14"/>
        <v>0</v>
      </c>
      <c r="AF60" s="25">
        <f t="shared" si="15"/>
        <v>0</v>
      </c>
      <c r="AG60" s="25">
        <f t="shared" si="16"/>
        <v>0</v>
      </c>
      <c r="AH60" s="25">
        <f t="shared" si="17"/>
        <v>0</v>
      </c>
      <c r="AI60" s="25">
        <f t="shared" si="18"/>
        <v>0</v>
      </c>
      <c r="AJ60" s="25">
        <f t="shared" si="19"/>
        <v>0</v>
      </c>
      <c r="AK60" s="25">
        <f t="shared" si="21"/>
        <v>0</v>
      </c>
    </row>
    <row r="61" spans="1:37" s="1" customFormat="1">
      <c r="A61" s="59">
        <v>57</v>
      </c>
      <c r="B61" s="154"/>
      <c r="C61" s="157"/>
      <c r="D61" s="154"/>
      <c r="E61" s="3"/>
      <c r="F61" s="155"/>
      <c r="G61" s="144"/>
      <c r="H61" s="156"/>
      <c r="I61" s="146">
        <f t="shared" si="4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/>
      <c r="X61" s="25"/>
      <c r="Y61" s="7"/>
      <c r="Z61" s="25">
        <f t="shared" si="9"/>
        <v>0</v>
      </c>
      <c r="AA61" s="25">
        <f t="shared" si="10"/>
        <v>0</v>
      </c>
      <c r="AB61" s="25">
        <f t="shared" si="11"/>
        <v>0</v>
      </c>
      <c r="AC61" s="25">
        <f t="shared" si="12"/>
        <v>0</v>
      </c>
      <c r="AD61" s="25">
        <f t="shared" si="13"/>
        <v>0</v>
      </c>
      <c r="AE61" s="25">
        <f t="shared" si="14"/>
        <v>0</v>
      </c>
      <c r="AF61" s="25">
        <f t="shared" si="15"/>
        <v>0</v>
      </c>
      <c r="AG61" s="25">
        <f t="shared" si="16"/>
        <v>0</v>
      </c>
      <c r="AH61" s="25">
        <f t="shared" si="17"/>
        <v>0</v>
      </c>
      <c r="AI61" s="25">
        <f t="shared" si="18"/>
        <v>0</v>
      </c>
      <c r="AJ61" s="25">
        <f t="shared" si="19"/>
        <v>0</v>
      </c>
      <c r="AK61" s="25">
        <f t="shared" si="21"/>
        <v>0</v>
      </c>
    </row>
    <row r="62" spans="1:37" s="1" customFormat="1">
      <c r="A62" s="59">
        <v>58</v>
      </c>
      <c r="B62" s="154"/>
      <c r="C62" s="157"/>
      <c r="D62" s="154"/>
      <c r="E62" s="3"/>
      <c r="F62" s="155"/>
      <c r="G62" s="144"/>
      <c r="H62" s="156"/>
      <c r="I62" s="146">
        <f t="shared" si="4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/>
      <c r="X62" s="25"/>
      <c r="Y62" s="7"/>
      <c r="Z62" s="25">
        <f t="shared" si="9"/>
        <v>0</v>
      </c>
      <c r="AA62" s="25">
        <f t="shared" si="10"/>
        <v>0</v>
      </c>
      <c r="AB62" s="25">
        <f t="shared" si="11"/>
        <v>0</v>
      </c>
      <c r="AC62" s="25">
        <f t="shared" si="12"/>
        <v>0</v>
      </c>
      <c r="AD62" s="25">
        <f t="shared" si="13"/>
        <v>0</v>
      </c>
      <c r="AE62" s="25">
        <f t="shared" si="14"/>
        <v>0</v>
      </c>
      <c r="AF62" s="25">
        <f t="shared" si="15"/>
        <v>0</v>
      </c>
      <c r="AG62" s="25">
        <f t="shared" si="16"/>
        <v>0</v>
      </c>
      <c r="AH62" s="25">
        <f t="shared" si="17"/>
        <v>0</v>
      </c>
      <c r="AI62" s="25">
        <f t="shared" si="18"/>
        <v>0</v>
      </c>
      <c r="AJ62" s="25">
        <f t="shared" si="19"/>
        <v>0</v>
      </c>
      <c r="AK62" s="25">
        <f t="shared" si="21"/>
        <v>0</v>
      </c>
    </row>
    <row r="63" spans="1:37" s="1" customFormat="1">
      <c r="A63" s="59">
        <v>59</v>
      </c>
      <c r="B63" s="154"/>
      <c r="C63" s="157"/>
      <c r="D63" s="154"/>
      <c r="E63" s="3"/>
      <c r="F63" s="155"/>
      <c r="G63" s="144"/>
      <c r="H63" s="156"/>
      <c r="I63" s="146">
        <f t="shared" si="4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/>
      <c r="X63" s="25"/>
      <c r="Y63" s="7"/>
      <c r="Z63" s="25">
        <f t="shared" si="9"/>
        <v>0</v>
      </c>
      <c r="AA63" s="25">
        <f t="shared" si="10"/>
        <v>0</v>
      </c>
      <c r="AB63" s="25">
        <f t="shared" si="11"/>
        <v>0</v>
      </c>
      <c r="AC63" s="25">
        <f t="shared" si="12"/>
        <v>0</v>
      </c>
      <c r="AD63" s="25">
        <f t="shared" si="13"/>
        <v>0</v>
      </c>
      <c r="AE63" s="25">
        <f t="shared" si="14"/>
        <v>0</v>
      </c>
      <c r="AF63" s="25">
        <f t="shared" si="15"/>
        <v>0</v>
      </c>
      <c r="AG63" s="25">
        <f t="shared" si="16"/>
        <v>0</v>
      </c>
      <c r="AH63" s="25">
        <f t="shared" si="17"/>
        <v>0</v>
      </c>
      <c r="AI63" s="25">
        <f t="shared" si="18"/>
        <v>0</v>
      </c>
      <c r="AJ63" s="25">
        <f t="shared" si="19"/>
        <v>0</v>
      </c>
      <c r="AK63" s="25">
        <f t="shared" si="21"/>
        <v>0</v>
      </c>
    </row>
    <row r="64" spans="1:37" s="1" customFormat="1">
      <c r="A64" s="59">
        <v>60</v>
      </c>
      <c r="B64" s="154"/>
      <c r="C64" s="157"/>
      <c r="D64" s="154"/>
      <c r="E64" s="3"/>
      <c r="F64" s="155"/>
      <c r="G64" s="144"/>
      <c r="H64" s="156"/>
      <c r="I64" s="146">
        <f t="shared" si="4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/>
      <c r="X64" s="25"/>
      <c r="Y64" s="7"/>
      <c r="Z64" s="25">
        <f t="shared" si="9"/>
        <v>0</v>
      </c>
      <c r="AA64" s="25">
        <f t="shared" si="10"/>
        <v>0</v>
      </c>
      <c r="AB64" s="25">
        <f t="shared" si="11"/>
        <v>0</v>
      </c>
      <c r="AC64" s="25">
        <f t="shared" si="12"/>
        <v>0</v>
      </c>
      <c r="AD64" s="25">
        <f t="shared" si="13"/>
        <v>0</v>
      </c>
      <c r="AE64" s="25">
        <f t="shared" si="14"/>
        <v>0</v>
      </c>
      <c r="AF64" s="25">
        <f t="shared" si="15"/>
        <v>0</v>
      </c>
      <c r="AG64" s="25">
        <f t="shared" si="16"/>
        <v>0</v>
      </c>
      <c r="AH64" s="25">
        <f t="shared" si="17"/>
        <v>0</v>
      </c>
      <c r="AI64" s="25">
        <f t="shared" si="18"/>
        <v>0</v>
      </c>
      <c r="AJ64" s="25">
        <f t="shared" si="19"/>
        <v>0</v>
      </c>
      <c r="AK64" s="25">
        <f t="shared" si="21"/>
        <v>0</v>
      </c>
    </row>
    <row r="65" spans="1:37" s="1" customFormat="1">
      <c r="A65" s="59">
        <v>61</v>
      </c>
      <c r="B65" s="154"/>
      <c r="C65" s="157"/>
      <c r="D65" s="154"/>
      <c r="E65" s="3"/>
      <c r="F65" s="155"/>
      <c r="G65" s="144"/>
      <c r="H65" s="156"/>
      <c r="I65" s="146">
        <f t="shared" si="4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/>
      <c r="X65" s="25"/>
      <c r="Y65" s="7"/>
      <c r="Z65" s="25">
        <f t="shared" si="9"/>
        <v>0</v>
      </c>
      <c r="AA65" s="25">
        <f t="shared" si="10"/>
        <v>0</v>
      </c>
      <c r="AB65" s="25">
        <f t="shared" si="11"/>
        <v>0</v>
      </c>
      <c r="AC65" s="25">
        <f t="shared" si="12"/>
        <v>0</v>
      </c>
      <c r="AD65" s="25">
        <f t="shared" si="13"/>
        <v>0</v>
      </c>
      <c r="AE65" s="25">
        <f t="shared" si="14"/>
        <v>0</v>
      </c>
      <c r="AF65" s="25">
        <f t="shared" si="15"/>
        <v>0</v>
      </c>
      <c r="AG65" s="25">
        <f t="shared" si="16"/>
        <v>0</v>
      </c>
      <c r="AH65" s="25">
        <f t="shared" si="17"/>
        <v>0</v>
      </c>
      <c r="AI65" s="25">
        <f t="shared" si="18"/>
        <v>0</v>
      </c>
      <c r="AJ65" s="25">
        <f t="shared" si="19"/>
        <v>0</v>
      </c>
      <c r="AK65" s="25">
        <f t="shared" si="21"/>
        <v>0</v>
      </c>
    </row>
    <row r="66" spans="1:37" s="1" customFormat="1">
      <c r="A66" s="59">
        <v>62</v>
      </c>
      <c r="B66" s="154"/>
      <c r="C66" s="157"/>
      <c r="D66" s="154"/>
      <c r="E66" s="3"/>
      <c r="F66" s="155"/>
      <c r="G66" s="144"/>
      <c r="H66" s="156"/>
      <c r="I66" s="146">
        <f t="shared" si="4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/>
      <c r="X66" s="25"/>
      <c r="Y66" s="7"/>
      <c r="Z66" s="25">
        <f t="shared" si="9"/>
        <v>0</v>
      </c>
      <c r="AA66" s="25">
        <f t="shared" si="10"/>
        <v>0</v>
      </c>
      <c r="AB66" s="25">
        <f t="shared" si="11"/>
        <v>0</v>
      </c>
      <c r="AC66" s="25">
        <f t="shared" si="12"/>
        <v>0</v>
      </c>
      <c r="AD66" s="25">
        <f t="shared" si="13"/>
        <v>0</v>
      </c>
      <c r="AE66" s="25">
        <f t="shared" si="14"/>
        <v>0</v>
      </c>
      <c r="AF66" s="25">
        <f t="shared" si="15"/>
        <v>0</v>
      </c>
      <c r="AG66" s="25">
        <f t="shared" si="16"/>
        <v>0</v>
      </c>
      <c r="AH66" s="25">
        <f t="shared" si="17"/>
        <v>0</v>
      </c>
      <c r="AI66" s="25">
        <f t="shared" si="18"/>
        <v>0</v>
      </c>
      <c r="AJ66" s="25">
        <f t="shared" si="19"/>
        <v>0</v>
      </c>
      <c r="AK66" s="25">
        <f t="shared" si="21"/>
        <v>0</v>
      </c>
    </row>
    <row r="67" spans="1:37" s="1" customFormat="1">
      <c r="A67" s="59">
        <v>63</v>
      </c>
      <c r="B67" s="154"/>
      <c r="C67" s="157"/>
      <c r="D67" s="154"/>
      <c r="E67" s="3"/>
      <c r="F67" s="155"/>
      <c r="G67" s="144"/>
      <c r="H67" s="156"/>
      <c r="I67" s="146">
        <f t="shared" si="4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/>
      <c r="X67" s="25"/>
      <c r="Y67" s="7"/>
      <c r="Z67" s="25">
        <f t="shared" si="9"/>
        <v>0</v>
      </c>
      <c r="AA67" s="25">
        <f t="shared" si="10"/>
        <v>0</v>
      </c>
      <c r="AB67" s="25">
        <f t="shared" si="11"/>
        <v>0</v>
      </c>
      <c r="AC67" s="25">
        <f t="shared" si="12"/>
        <v>0</v>
      </c>
      <c r="AD67" s="25">
        <f t="shared" si="13"/>
        <v>0</v>
      </c>
      <c r="AE67" s="25">
        <f t="shared" si="14"/>
        <v>0</v>
      </c>
      <c r="AF67" s="25">
        <f t="shared" si="15"/>
        <v>0</v>
      </c>
      <c r="AG67" s="25">
        <f t="shared" si="16"/>
        <v>0</v>
      </c>
      <c r="AH67" s="25">
        <f t="shared" si="17"/>
        <v>0</v>
      </c>
      <c r="AI67" s="25">
        <f t="shared" si="18"/>
        <v>0</v>
      </c>
      <c r="AJ67" s="25">
        <f t="shared" si="19"/>
        <v>0</v>
      </c>
      <c r="AK67" s="25">
        <f t="shared" si="21"/>
        <v>0</v>
      </c>
    </row>
    <row r="68" spans="1:37" s="1" customFormat="1">
      <c r="A68" s="59">
        <v>64</v>
      </c>
      <c r="B68" s="154"/>
      <c r="C68" s="157"/>
      <c r="D68" s="154"/>
      <c r="E68" s="3"/>
      <c r="F68" s="155"/>
      <c r="G68" s="144"/>
      <c r="H68" s="156"/>
      <c r="I68" s="146">
        <f t="shared" si="4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/>
      <c r="X68" s="25"/>
      <c r="Y68" s="7"/>
      <c r="Z68" s="25">
        <f t="shared" si="9"/>
        <v>0</v>
      </c>
      <c r="AA68" s="25">
        <f t="shared" si="10"/>
        <v>0</v>
      </c>
      <c r="AB68" s="25">
        <f t="shared" si="11"/>
        <v>0</v>
      </c>
      <c r="AC68" s="25">
        <f t="shared" si="12"/>
        <v>0</v>
      </c>
      <c r="AD68" s="25">
        <f t="shared" si="13"/>
        <v>0</v>
      </c>
      <c r="AE68" s="25">
        <f t="shared" si="14"/>
        <v>0</v>
      </c>
      <c r="AF68" s="25">
        <f t="shared" si="15"/>
        <v>0</v>
      </c>
      <c r="AG68" s="25">
        <f t="shared" si="16"/>
        <v>0</v>
      </c>
      <c r="AH68" s="25">
        <f t="shared" si="17"/>
        <v>0</v>
      </c>
      <c r="AI68" s="25">
        <f t="shared" si="18"/>
        <v>0</v>
      </c>
      <c r="AJ68" s="25">
        <f t="shared" si="19"/>
        <v>0</v>
      </c>
      <c r="AK68" s="25">
        <f t="shared" si="21"/>
        <v>0</v>
      </c>
    </row>
    <row r="69" spans="1:37" s="1" customFormat="1">
      <c r="A69" s="59">
        <v>65</v>
      </c>
      <c r="B69" s="154"/>
      <c r="C69" s="157"/>
      <c r="D69" s="154"/>
      <c r="E69" s="3"/>
      <c r="F69" s="155"/>
      <c r="G69" s="144"/>
      <c r="H69" s="156"/>
      <c r="I69" s="146">
        <f t="shared" si="4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5"/>
        <v>0</v>
      </c>
      <c r="T69" s="25">
        <f t="shared" si="6"/>
        <v>0</v>
      </c>
      <c r="U69" s="25">
        <f t="shared" si="7"/>
        <v>0</v>
      </c>
      <c r="V69" s="25">
        <f t="shared" si="8"/>
        <v>0</v>
      </c>
      <c r="W69" s="25"/>
      <c r="X69" s="25"/>
      <c r="Y69" s="7"/>
      <c r="Z69" s="25">
        <f t="shared" si="9"/>
        <v>0</v>
      </c>
      <c r="AA69" s="25">
        <f t="shared" si="10"/>
        <v>0</v>
      </c>
      <c r="AB69" s="25">
        <f t="shared" si="11"/>
        <v>0</v>
      </c>
      <c r="AC69" s="25">
        <f t="shared" si="12"/>
        <v>0</v>
      </c>
      <c r="AD69" s="25">
        <f t="shared" si="13"/>
        <v>0</v>
      </c>
      <c r="AE69" s="25">
        <f t="shared" si="14"/>
        <v>0</v>
      </c>
      <c r="AF69" s="25">
        <f t="shared" si="15"/>
        <v>0</v>
      </c>
      <c r="AG69" s="25">
        <f t="shared" si="16"/>
        <v>0</v>
      </c>
      <c r="AH69" s="25">
        <f t="shared" si="17"/>
        <v>0</v>
      </c>
      <c r="AI69" s="25">
        <f t="shared" si="18"/>
        <v>0</v>
      </c>
      <c r="AJ69" s="25">
        <f t="shared" si="19"/>
        <v>0</v>
      </c>
      <c r="AK69" s="25">
        <f t="shared" ref="AK69:AK94" si="22">IF($D69=11,$I69,0)</f>
        <v>0</v>
      </c>
    </row>
    <row r="70" spans="1:37" s="1" customFormat="1">
      <c r="A70" s="59">
        <v>66</v>
      </c>
      <c r="B70" s="154"/>
      <c r="C70" s="157"/>
      <c r="D70" s="154"/>
      <c r="E70" s="3"/>
      <c r="F70" s="155"/>
      <c r="G70" s="144"/>
      <c r="H70" s="156"/>
      <c r="I70" s="146">
        <f t="shared" ref="I70:I94" si="23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4">IF($B70=3,$I70,0)</f>
        <v>0</v>
      </c>
      <c r="T70" s="25">
        <f t="shared" ref="T70:T94" si="25">IF($B70=4,$I70,0)</f>
        <v>0</v>
      </c>
      <c r="U70" s="25">
        <f t="shared" ref="U70:U94" si="26">IF($B70=5,$I70,0)</f>
        <v>0</v>
      </c>
      <c r="V70" s="25">
        <f t="shared" ref="V70:V94" si="27">IF($B70=6,$I70,0)</f>
        <v>0</v>
      </c>
      <c r="W70" s="25"/>
      <c r="X70" s="25"/>
      <c r="Y70" s="7"/>
      <c r="Z70" s="25">
        <f t="shared" ref="Z70:Z94" si="28">IF($D70=0,$I70,0)</f>
        <v>0</v>
      </c>
      <c r="AA70" s="25">
        <f t="shared" ref="AA70:AA93" si="29">IF($D70=1,$I70,0)</f>
        <v>0</v>
      </c>
      <c r="AB70" s="25">
        <f t="shared" ref="AB70:AB93" si="30">IF($D70=2,$I70,0)</f>
        <v>0</v>
      </c>
      <c r="AC70" s="25">
        <f t="shared" ref="AC70:AC93" si="31">IF($D70=3,$I70,0)</f>
        <v>0</v>
      </c>
      <c r="AD70" s="25">
        <f t="shared" ref="AD70:AD93" si="32">IF($D70=4,$I70,0)</f>
        <v>0</v>
      </c>
      <c r="AE70" s="25">
        <f t="shared" ref="AE70:AE93" si="33">IF($D70=5,$I70,0)</f>
        <v>0</v>
      </c>
      <c r="AF70" s="25">
        <f t="shared" ref="AF70:AF93" si="34">IF($D70=6,$I70,0)</f>
        <v>0</v>
      </c>
      <c r="AG70" s="25">
        <f t="shared" ref="AG70:AG93" si="35">IF($D70=7,$I70,0)</f>
        <v>0</v>
      </c>
      <c r="AH70" s="25">
        <f t="shared" ref="AH70:AH93" si="36">IF($D70=8,$I70,0)</f>
        <v>0</v>
      </c>
      <c r="AI70" s="25">
        <f t="shared" ref="AI70:AI93" si="37">IF($D70=9,$I70,0)</f>
        <v>0</v>
      </c>
      <c r="AJ70" s="25">
        <f t="shared" ref="AJ70:AJ93" si="38">IF($D70=10,$I70,0)</f>
        <v>0</v>
      </c>
      <c r="AK70" s="25">
        <f t="shared" si="22"/>
        <v>0</v>
      </c>
    </row>
    <row r="71" spans="1:37" s="1" customFormat="1">
      <c r="A71" s="59">
        <v>67</v>
      </c>
      <c r="B71" s="154"/>
      <c r="C71" s="157"/>
      <c r="D71" s="154"/>
      <c r="E71" s="3"/>
      <c r="F71" s="155"/>
      <c r="G71" s="144"/>
      <c r="H71" s="156"/>
      <c r="I71" s="146">
        <f t="shared" si="23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9">IF($B71=1,$I71,0)</f>
        <v>0</v>
      </c>
      <c r="R71" s="25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5">
        <f t="shared" si="27"/>
        <v>0</v>
      </c>
      <c r="W71" s="25"/>
      <c r="X71" s="25"/>
      <c r="Y71" s="7"/>
      <c r="Z71" s="25">
        <f t="shared" si="28"/>
        <v>0</v>
      </c>
      <c r="AA71" s="25">
        <f t="shared" si="29"/>
        <v>0</v>
      </c>
      <c r="AB71" s="25">
        <f t="shared" si="30"/>
        <v>0</v>
      </c>
      <c r="AC71" s="25">
        <f t="shared" si="31"/>
        <v>0</v>
      </c>
      <c r="AD71" s="25">
        <f t="shared" si="32"/>
        <v>0</v>
      </c>
      <c r="AE71" s="25">
        <f t="shared" si="33"/>
        <v>0</v>
      </c>
      <c r="AF71" s="25">
        <f t="shared" si="34"/>
        <v>0</v>
      </c>
      <c r="AG71" s="25">
        <f t="shared" si="35"/>
        <v>0</v>
      </c>
      <c r="AH71" s="25">
        <f t="shared" si="36"/>
        <v>0</v>
      </c>
      <c r="AI71" s="25">
        <f t="shared" si="37"/>
        <v>0</v>
      </c>
      <c r="AJ71" s="25">
        <f t="shared" si="38"/>
        <v>0</v>
      </c>
      <c r="AK71" s="25">
        <f t="shared" si="22"/>
        <v>0</v>
      </c>
    </row>
    <row r="72" spans="1:37" s="1" customFormat="1">
      <c r="A72" s="59">
        <v>68</v>
      </c>
      <c r="B72" s="154"/>
      <c r="C72" s="157"/>
      <c r="D72" s="154"/>
      <c r="E72" s="3"/>
      <c r="F72" s="155"/>
      <c r="G72" s="144"/>
      <c r="H72" s="156"/>
      <c r="I72" s="146">
        <f t="shared" si="23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9"/>
        <v>0</v>
      </c>
      <c r="R72" s="25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5">
        <f t="shared" si="27"/>
        <v>0</v>
      </c>
      <c r="W72" s="25"/>
      <c r="X72" s="25"/>
      <c r="Y72" s="7"/>
      <c r="Z72" s="25">
        <f t="shared" si="28"/>
        <v>0</v>
      </c>
      <c r="AA72" s="25">
        <f t="shared" si="29"/>
        <v>0</v>
      </c>
      <c r="AB72" s="25">
        <f t="shared" si="30"/>
        <v>0</v>
      </c>
      <c r="AC72" s="25">
        <f t="shared" si="31"/>
        <v>0</v>
      </c>
      <c r="AD72" s="25">
        <f t="shared" si="32"/>
        <v>0</v>
      </c>
      <c r="AE72" s="25">
        <f t="shared" si="33"/>
        <v>0</v>
      </c>
      <c r="AF72" s="25">
        <f t="shared" si="34"/>
        <v>0</v>
      </c>
      <c r="AG72" s="25">
        <f t="shared" si="35"/>
        <v>0</v>
      </c>
      <c r="AH72" s="25">
        <f t="shared" si="36"/>
        <v>0</v>
      </c>
      <c r="AI72" s="25">
        <f t="shared" si="37"/>
        <v>0</v>
      </c>
      <c r="AJ72" s="25">
        <f t="shared" si="38"/>
        <v>0</v>
      </c>
      <c r="AK72" s="25">
        <f t="shared" si="22"/>
        <v>0</v>
      </c>
    </row>
    <row r="73" spans="1:37" s="1" customFormat="1">
      <c r="A73" s="59">
        <v>69</v>
      </c>
      <c r="B73" s="154"/>
      <c r="C73" s="157"/>
      <c r="D73" s="154"/>
      <c r="E73" s="3"/>
      <c r="F73" s="155"/>
      <c r="G73" s="144"/>
      <c r="H73" s="156"/>
      <c r="I73" s="146">
        <f t="shared" si="23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9"/>
        <v>0</v>
      </c>
      <c r="R73" s="25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5">
        <f t="shared" si="27"/>
        <v>0</v>
      </c>
      <c r="W73" s="25"/>
      <c r="X73" s="25"/>
      <c r="Y73" s="7"/>
      <c r="Z73" s="25">
        <f t="shared" si="28"/>
        <v>0</v>
      </c>
      <c r="AA73" s="25">
        <f t="shared" si="29"/>
        <v>0</v>
      </c>
      <c r="AB73" s="25">
        <f t="shared" si="30"/>
        <v>0</v>
      </c>
      <c r="AC73" s="25">
        <f t="shared" si="31"/>
        <v>0</v>
      </c>
      <c r="AD73" s="25">
        <f t="shared" si="32"/>
        <v>0</v>
      </c>
      <c r="AE73" s="25">
        <f t="shared" si="33"/>
        <v>0</v>
      </c>
      <c r="AF73" s="25">
        <f t="shared" si="34"/>
        <v>0</v>
      </c>
      <c r="AG73" s="25">
        <f t="shared" si="35"/>
        <v>0</v>
      </c>
      <c r="AH73" s="25">
        <f t="shared" si="36"/>
        <v>0</v>
      </c>
      <c r="AI73" s="25">
        <f t="shared" si="37"/>
        <v>0</v>
      </c>
      <c r="AJ73" s="25">
        <f t="shared" si="38"/>
        <v>0</v>
      </c>
      <c r="AK73" s="25">
        <f t="shared" si="22"/>
        <v>0</v>
      </c>
    </row>
    <row r="74" spans="1:37" s="1" customFormat="1">
      <c r="A74" s="59">
        <v>70</v>
      </c>
      <c r="B74" s="154"/>
      <c r="C74" s="157"/>
      <c r="D74" s="154"/>
      <c r="E74" s="3"/>
      <c r="F74" s="155"/>
      <c r="G74" s="144"/>
      <c r="H74" s="156"/>
      <c r="I74" s="146">
        <f t="shared" si="23"/>
        <v>0</v>
      </c>
      <c r="J74" s="41"/>
      <c r="K74" s="41"/>
      <c r="L74" s="41"/>
      <c r="M74" s="41"/>
      <c r="N74" s="41"/>
      <c r="O74" s="7"/>
      <c r="P74" s="7"/>
      <c r="Q74" s="25">
        <f t="shared" si="39"/>
        <v>0</v>
      </c>
      <c r="R74" s="25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5">
        <f t="shared" si="27"/>
        <v>0</v>
      </c>
      <c r="W74" s="25"/>
      <c r="X74" s="25"/>
      <c r="Y74" s="7"/>
      <c r="Z74" s="25">
        <f t="shared" si="28"/>
        <v>0</v>
      </c>
      <c r="AA74" s="25">
        <f t="shared" si="29"/>
        <v>0</v>
      </c>
      <c r="AB74" s="25">
        <f t="shared" si="30"/>
        <v>0</v>
      </c>
      <c r="AC74" s="25">
        <f t="shared" si="31"/>
        <v>0</v>
      </c>
      <c r="AD74" s="25">
        <f t="shared" si="32"/>
        <v>0</v>
      </c>
      <c r="AE74" s="25">
        <f t="shared" si="33"/>
        <v>0</v>
      </c>
      <c r="AF74" s="25">
        <f t="shared" si="34"/>
        <v>0</v>
      </c>
      <c r="AG74" s="25">
        <f t="shared" si="35"/>
        <v>0</v>
      </c>
      <c r="AH74" s="25">
        <f t="shared" si="36"/>
        <v>0</v>
      </c>
      <c r="AI74" s="25">
        <f t="shared" si="37"/>
        <v>0</v>
      </c>
      <c r="AJ74" s="25">
        <f t="shared" si="38"/>
        <v>0</v>
      </c>
      <c r="AK74" s="25">
        <f t="shared" si="22"/>
        <v>0</v>
      </c>
    </row>
    <row r="75" spans="1:37" s="1" customFormat="1">
      <c r="A75" s="59">
        <v>71</v>
      </c>
      <c r="B75" s="154"/>
      <c r="C75" s="157"/>
      <c r="D75" s="154"/>
      <c r="E75" s="3"/>
      <c r="F75" s="155"/>
      <c r="G75" s="144"/>
      <c r="H75" s="156"/>
      <c r="I75" s="146">
        <f t="shared" si="23"/>
        <v>0</v>
      </c>
      <c r="J75" s="41"/>
      <c r="K75" s="41"/>
      <c r="L75" s="41"/>
      <c r="M75" s="41"/>
      <c r="N75" s="41"/>
      <c r="O75" s="7"/>
      <c r="P75" s="7"/>
      <c r="Q75" s="25">
        <f t="shared" si="39"/>
        <v>0</v>
      </c>
      <c r="R75" s="25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5">
        <f t="shared" si="27"/>
        <v>0</v>
      </c>
      <c r="W75" s="25"/>
      <c r="X75" s="25"/>
      <c r="Y75" s="7"/>
      <c r="Z75" s="25">
        <f t="shared" si="28"/>
        <v>0</v>
      </c>
      <c r="AA75" s="25">
        <f t="shared" si="29"/>
        <v>0</v>
      </c>
      <c r="AB75" s="25">
        <f t="shared" si="30"/>
        <v>0</v>
      </c>
      <c r="AC75" s="25">
        <f t="shared" si="31"/>
        <v>0</v>
      </c>
      <c r="AD75" s="25">
        <f t="shared" si="32"/>
        <v>0</v>
      </c>
      <c r="AE75" s="25">
        <f t="shared" si="33"/>
        <v>0</v>
      </c>
      <c r="AF75" s="25">
        <f t="shared" si="34"/>
        <v>0</v>
      </c>
      <c r="AG75" s="25">
        <f t="shared" si="35"/>
        <v>0</v>
      </c>
      <c r="AH75" s="25">
        <f t="shared" si="36"/>
        <v>0</v>
      </c>
      <c r="AI75" s="25">
        <f t="shared" si="37"/>
        <v>0</v>
      </c>
      <c r="AJ75" s="25">
        <f t="shared" si="38"/>
        <v>0</v>
      </c>
      <c r="AK75" s="25">
        <f t="shared" si="22"/>
        <v>0</v>
      </c>
    </row>
    <row r="76" spans="1:37" s="1" customFormat="1">
      <c r="A76" s="59">
        <v>72</v>
      </c>
      <c r="B76" s="154"/>
      <c r="C76" s="157"/>
      <c r="D76" s="154"/>
      <c r="E76" s="3"/>
      <c r="F76" s="155"/>
      <c r="G76" s="144"/>
      <c r="H76" s="156"/>
      <c r="I76" s="146">
        <f t="shared" si="23"/>
        <v>0</v>
      </c>
      <c r="J76" s="41"/>
      <c r="K76" s="41"/>
      <c r="L76" s="41"/>
      <c r="M76" s="41"/>
      <c r="N76" s="41"/>
      <c r="O76" s="7"/>
      <c r="P76" s="7"/>
      <c r="Q76" s="25">
        <f t="shared" si="39"/>
        <v>0</v>
      </c>
      <c r="R76" s="25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5">
        <f t="shared" si="27"/>
        <v>0</v>
      </c>
      <c r="W76" s="25"/>
      <c r="X76" s="25"/>
      <c r="Y76" s="7"/>
      <c r="Z76" s="25">
        <f t="shared" si="28"/>
        <v>0</v>
      </c>
      <c r="AA76" s="25">
        <f t="shared" si="29"/>
        <v>0</v>
      </c>
      <c r="AB76" s="25">
        <f t="shared" si="30"/>
        <v>0</v>
      </c>
      <c r="AC76" s="25">
        <f t="shared" si="31"/>
        <v>0</v>
      </c>
      <c r="AD76" s="25">
        <f t="shared" si="32"/>
        <v>0</v>
      </c>
      <c r="AE76" s="25">
        <f t="shared" si="33"/>
        <v>0</v>
      </c>
      <c r="AF76" s="25">
        <f t="shared" si="34"/>
        <v>0</v>
      </c>
      <c r="AG76" s="25">
        <f t="shared" si="35"/>
        <v>0</v>
      </c>
      <c r="AH76" s="25">
        <f t="shared" si="36"/>
        <v>0</v>
      </c>
      <c r="AI76" s="25">
        <f t="shared" si="37"/>
        <v>0</v>
      </c>
      <c r="AJ76" s="25">
        <f t="shared" si="38"/>
        <v>0</v>
      </c>
      <c r="AK76" s="25">
        <f t="shared" si="22"/>
        <v>0</v>
      </c>
    </row>
    <row r="77" spans="1:37" s="1" customFormat="1">
      <c r="A77" s="59">
        <v>73</v>
      </c>
      <c r="B77" s="154"/>
      <c r="C77" s="157"/>
      <c r="D77" s="154"/>
      <c r="E77" s="3"/>
      <c r="F77" s="155"/>
      <c r="G77" s="144"/>
      <c r="H77" s="156"/>
      <c r="I77" s="146">
        <f t="shared" si="23"/>
        <v>0</v>
      </c>
      <c r="J77" s="41"/>
      <c r="K77" s="41"/>
      <c r="L77" s="41"/>
      <c r="M77" s="41"/>
      <c r="N77" s="41"/>
      <c r="O77" s="7"/>
      <c r="P77" s="7"/>
      <c r="Q77" s="25">
        <f t="shared" si="39"/>
        <v>0</v>
      </c>
      <c r="R77" s="25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5">
        <f t="shared" si="27"/>
        <v>0</v>
      </c>
      <c r="W77" s="25"/>
      <c r="X77" s="25"/>
      <c r="Y77" s="7"/>
      <c r="Z77" s="25">
        <f t="shared" si="28"/>
        <v>0</v>
      </c>
      <c r="AA77" s="25">
        <f t="shared" si="29"/>
        <v>0</v>
      </c>
      <c r="AB77" s="25">
        <f t="shared" si="30"/>
        <v>0</v>
      </c>
      <c r="AC77" s="25">
        <f t="shared" si="31"/>
        <v>0</v>
      </c>
      <c r="AD77" s="25">
        <f t="shared" si="32"/>
        <v>0</v>
      </c>
      <c r="AE77" s="25">
        <f t="shared" si="33"/>
        <v>0</v>
      </c>
      <c r="AF77" s="25">
        <f t="shared" si="34"/>
        <v>0</v>
      </c>
      <c r="AG77" s="25">
        <f t="shared" si="35"/>
        <v>0</v>
      </c>
      <c r="AH77" s="25">
        <f t="shared" si="36"/>
        <v>0</v>
      </c>
      <c r="AI77" s="25">
        <f t="shared" si="37"/>
        <v>0</v>
      </c>
      <c r="AJ77" s="25">
        <f t="shared" si="38"/>
        <v>0</v>
      </c>
      <c r="AK77" s="25">
        <f t="shared" si="22"/>
        <v>0</v>
      </c>
    </row>
    <row r="78" spans="1:37" s="1" customFormat="1">
      <c r="A78" s="59">
        <v>74</v>
      </c>
      <c r="B78" s="154"/>
      <c r="C78" s="157"/>
      <c r="D78" s="154"/>
      <c r="E78" s="3"/>
      <c r="F78" s="155"/>
      <c r="G78" s="144"/>
      <c r="H78" s="156"/>
      <c r="I78" s="146">
        <f t="shared" si="23"/>
        <v>0</v>
      </c>
      <c r="J78" s="41"/>
      <c r="K78" s="41"/>
      <c r="L78" s="41"/>
      <c r="M78" s="41"/>
      <c r="N78" s="41"/>
      <c r="O78" s="7"/>
      <c r="P78" s="7"/>
      <c r="Q78" s="25">
        <f t="shared" si="39"/>
        <v>0</v>
      </c>
      <c r="R78" s="25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5">
        <f t="shared" si="27"/>
        <v>0</v>
      </c>
      <c r="W78" s="25"/>
      <c r="X78" s="25"/>
      <c r="Y78" s="7"/>
      <c r="Z78" s="25">
        <f t="shared" si="28"/>
        <v>0</v>
      </c>
      <c r="AA78" s="25">
        <f t="shared" si="29"/>
        <v>0</v>
      </c>
      <c r="AB78" s="25">
        <f t="shared" si="30"/>
        <v>0</v>
      </c>
      <c r="AC78" s="25">
        <f t="shared" si="31"/>
        <v>0</v>
      </c>
      <c r="AD78" s="25">
        <f t="shared" si="32"/>
        <v>0</v>
      </c>
      <c r="AE78" s="25">
        <f t="shared" si="33"/>
        <v>0</v>
      </c>
      <c r="AF78" s="25">
        <f t="shared" si="34"/>
        <v>0</v>
      </c>
      <c r="AG78" s="25">
        <f t="shared" si="35"/>
        <v>0</v>
      </c>
      <c r="AH78" s="25">
        <f t="shared" si="36"/>
        <v>0</v>
      </c>
      <c r="AI78" s="25">
        <f t="shared" si="37"/>
        <v>0</v>
      </c>
      <c r="AJ78" s="25">
        <f t="shared" si="38"/>
        <v>0</v>
      </c>
      <c r="AK78" s="25">
        <f t="shared" si="22"/>
        <v>0</v>
      </c>
    </row>
    <row r="79" spans="1:37" s="1" customFormat="1">
      <c r="A79" s="59">
        <v>75</v>
      </c>
      <c r="B79" s="154"/>
      <c r="C79" s="157"/>
      <c r="D79" s="154"/>
      <c r="E79" s="3"/>
      <c r="F79" s="155"/>
      <c r="G79" s="144"/>
      <c r="H79" s="156"/>
      <c r="I79" s="146">
        <f t="shared" si="23"/>
        <v>0</v>
      </c>
      <c r="J79" s="41"/>
      <c r="K79" s="41"/>
      <c r="L79" s="41"/>
      <c r="M79" s="41"/>
      <c r="N79" s="41"/>
      <c r="O79" s="7"/>
      <c r="P79" s="7"/>
      <c r="Q79" s="25">
        <f t="shared" si="39"/>
        <v>0</v>
      </c>
      <c r="R79" s="25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5">
        <f t="shared" si="27"/>
        <v>0</v>
      </c>
      <c r="W79" s="25"/>
      <c r="X79" s="25"/>
      <c r="Y79" s="7"/>
      <c r="Z79" s="25">
        <f t="shared" si="28"/>
        <v>0</v>
      </c>
      <c r="AA79" s="25">
        <f t="shared" si="29"/>
        <v>0</v>
      </c>
      <c r="AB79" s="25">
        <f t="shared" si="30"/>
        <v>0</v>
      </c>
      <c r="AC79" s="25">
        <f t="shared" si="31"/>
        <v>0</v>
      </c>
      <c r="AD79" s="25">
        <f t="shared" si="32"/>
        <v>0</v>
      </c>
      <c r="AE79" s="25">
        <f t="shared" si="33"/>
        <v>0</v>
      </c>
      <c r="AF79" s="25">
        <f t="shared" si="34"/>
        <v>0</v>
      </c>
      <c r="AG79" s="25">
        <f t="shared" si="35"/>
        <v>0</v>
      </c>
      <c r="AH79" s="25">
        <f t="shared" si="36"/>
        <v>0</v>
      </c>
      <c r="AI79" s="25">
        <f t="shared" si="37"/>
        <v>0</v>
      </c>
      <c r="AJ79" s="25">
        <f t="shared" si="38"/>
        <v>0</v>
      </c>
      <c r="AK79" s="25">
        <f t="shared" si="22"/>
        <v>0</v>
      </c>
    </row>
    <row r="80" spans="1:37" s="1" customFormat="1">
      <c r="A80" s="59">
        <v>76</v>
      </c>
      <c r="B80" s="154"/>
      <c r="C80" s="157"/>
      <c r="D80" s="154"/>
      <c r="E80" s="3"/>
      <c r="F80" s="155"/>
      <c r="G80" s="144"/>
      <c r="H80" s="156"/>
      <c r="I80" s="146">
        <f t="shared" si="23"/>
        <v>0</v>
      </c>
      <c r="J80" s="41"/>
      <c r="K80" s="41"/>
      <c r="L80" s="41"/>
      <c r="M80" s="41"/>
      <c r="N80" s="41"/>
      <c r="O80" s="7"/>
      <c r="P80" s="7"/>
      <c r="Q80" s="25">
        <f t="shared" si="39"/>
        <v>0</v>
      </c>
      <c r="R80" s="25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5">
        <f t="shared" si="27"/>
        <v>0</v>
      </c>
      <c r="W80" s="25"/>
      <c r="X80" s="25"/>
      <c r="Y80" s="7"/>
      <c r="Z80" s="25">
        <f t="shared" si="28"/>
        <v>0</v>
      </c>
      <c r="AA80" s="25">
        <f t="shared" si="29"/>
        <v>0</v>
      </c>
      <c r="AB80" s="25">
        <f t="shared" si="30"/>
        <v>0</v>
      </c>
      <c r="AC80" s="25">
        <f t="shared" si="31"/>
        <v>0</v>
      </c>
      <c r="AD80" s="25">
        <f t="shared" si="32"/>
        <v>0</v>
      </c>
      <c r="AE80" s="25">
        <f t="shared" si="33"/>
        <v>0</v>
      </c>
      <c r="AF80" s="25">
        <f t="shared" si="34"/>
        <v>0</v>
      </c>
      <c r="AG80" s="25">
        <f t="shared" si="35"/>
        <v>0</v>
      </c>
      <c r="AH80" s="25">
        <f t="shared" si="36"/>
        <v>0</v>
      </c>
      <c r="AI80" s="25">
        <f t="shared" si="37"/>
        <v>0</v>
      </c>
      <c r="AJ80" s="25">
        <f t="shared" si="38"/>
        <v>0</v>
      </c>
      <c r="AK80" s="25">
        <f t="shared" si="22"/>
        <v>0</v>
      </c>
    </row>
    <row r="81" spans="1:37" s="1" customFormat="1">
      <c r="A81" s="59">
        <v>77</v>
      </c>
      <c r="B81" s="154"/>
      <c r="C81" s="157"/>
      <c r="D81" s="154"/>
      <c r="E81" s="3"/>
      <c r="F81" s="155"/>
      <c r="G81" s="144"/>
      <c r="H81" s="156"/>
      <c r="I81" s="146">
        <f t="shared" si="23"/>
        <v>0</v>
      </c>
      <c r="J81" s="41"/>
      <c r="K81" s="41"/>
      <c r="L81" s="41"/>
      <c r="M81" s="41"/>
      <c r="N81" s="41"/>
      <c r="O81" s="7"/>
      <c r="P81" s="7"/>
      <c r="Q81" s="25">
        <f t="shared" si="39"/>
        <v>0</v>
      </c>
      <c r="R81" s="25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5">
        <f t="shared" si="27"/>
        <v>0</v>
      </c>
      <c r="W81" s="25"/>
      <c r="X81" s="25"/>
      <c r="Y81" s="7"/>
      <c r="Z81" s="25">
        <f t="shared" si="28"/>
        <v>0</v>
      </c>
      <c r="AA81" s="25">
        <f t="shared" si="29"/>
        <v>0</v>
      </c>
      <c r="AB81" s="25">
        <f t="shared" si="30"/>
        <v>0</v>
      </c>
      <c r="AC81" s="25">
        <f t="shared" si="31"/>
        <v>0</v>
      </c>
      <c r="AD81" s="25">
        <f t="shared" si="32"/>
        <v>0</v>
      </c>
      <c r="AE81" s="25">
        <f t="shared" si="33"/>
        <v>0</v>
      </c>
      <c r="AF81" s="25">
        <f t="shared" si="34"/>
        <v>0</v>
      </c>
      <c r="AG81" s="25">
        <f t="shared" si="35"/>
        <v>0</v>
      </c>
      <c r="AH81" s="25">
        <f t="shared" si="36"/>
        <v>0</v>
      </c>
      <c r="AI81" s="25">
        <f t="shared" si="37"/>
        <v>0</v>
      </c>
      <c r="AJ81" s="25">
        <f t="shared" si="38"/>
        <v>0</v>
      </c>
      <c r="AK81" s="25">
        <f t="shared" si="22"/>
        <v>0</v>
      </c>
    </row>
    <row r="82" spans="1:37" s="1" customFormat="1">
      <c r="A82" s="59">
        <v>78</v>
      </c>
      <c r="B82" s="154"/>
      <c r="C82" s="157"/>
      <c r="D82" s="154"/>
      <c r="E82" s="3"/>
      <c r="F82" s="155"/>
      <c r="G82" s="144"/>
      <c r="H82" s="156"/>
      <c r="I82" s="146">
        <f t="shared" si="23"/>
        <v>0</v>
      </c>
      <c r="J82" s="41"/>
      <c r="K82" s="41"/>
      <c r="L82" s="41"/>
      <c r="M82" s="41"/>
      <c r="N82" s="41"/>
      <c r="O82" s="7"/>
      <c r="P82" s="7"/>
      <c r="Q82" s="25">
        <f t="shared" si="39"/>
        <v>0</v>
      </c>
      <c r="R82" s="25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5">
        <f t="shared" si="27"/>
        <v>0</v>
      </c>
      <c r="W82" s="25"/>
      <c r="X82" s="25"/>
      <c r="Y82" s="7"/>
      <c r="Z82" s="25">
        <f t="shared" si="28"/>
        <v>0</v>
      </c>
      <c r="AA82" s="25">
        <f t="shared" si="29"/>
        <v>0</v>
      </c>
      <c r="AB82" s="25">
        <f t="shared" si="30"/>
        <v>0</v>
      </c>
      <c r="AC82" s="25">
        <f t="shared" si="31"/>
        <v>0</v>
      </c>
      <c r="AD82" s="25">
        <f t="shared" si="32"/>
        <v>0</v>
      </c>
      <c r="AE82" s="25">
        <f t="shared" si="33"/>
        <v>0</v>
      </c>
      <c r="AF82" s="25">
        <f t="shared" si="34"/>
        <v>0</v>
      </c>
      <c r="AG82" s="25">
        <f t="shared" si="35"/>
        <v>0</v>
      </c>
      <c r="AH82" s="25">
        <f t="shared" si="36"/>
        <v>0</v>
      </c>
      <c r="AI82" s="25">
        <f t="shared" si="37"/>
        <v>0</v>
      </c>
      <c r="AJ82" s="25">
        <f t="shared" si="38"/>
        <v>0</v>
      </c>
      <c r="AK82" s="25">
        <f t="shared" si="22"/>
        <v>0</v>
      </c>
    </row>
    <row r="83" spans="1:37" s="1" customFormat="1">
      <c r="A83" s="59">
        <v>79</v>
      </c>
      <c r="B83" s="154"/>
      <c r="C83" s="157"/>
      <c r="D83" s="154"/>
      <c r="E83" s="3"/>
      <c r="F83" s="155"/>
      <c r="G83" s="144"/>
      <c r="H83" s="156"/>
      <c r="I83" s="146">
        <f t="shared" si="23"/>
        <v>0</v>
      </c>
      <c r="J83" s="41"/>
      <c r="K83" s="41"/>
      <c r="L83" s="41"/>
      <c r="M83" s="41"/>
      <c r="N83" s="41"/>
      <c r="O83" s="7"/>
      <c r="P83" s="7"/>
      <c r="Q83" s="25">
        <f t="shared" si="39"/>
        <v>0</v>
      </c>
      <c r="R83" s="25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5">
        <f t="shared" si="27"/>
        <v>0</v>
      </c>
      <c r="W83" s="25"/>
      <c r="X83" s="25"/>
      <c r="Y83" s="7"/>
      <c r="Z83" s="25">
        <f t="shared" si="28"/>
        <v>0</v>
      </c>
      <c r="AA83" s="25">
        <f t="shared" si="29"/>
        <v>0</v>
      </c>
      <c r="AB83" s="25">
        <f t="shared" si="30"/>
        <v>0</v>
      </c>
      <c r="AC83" s="25">
        <f t="shared" si="31"/>
        <v>0</v>
      </c>
      <c r="AD83" s="25">
        <f t="shared" si="32"/>
        <v>0</v>
      </c>
      <c r="AE83" s="25">
        <f t="shared" si="33"/>
        <v>0</v>
      </c>
      <c r="AF83" s="25">
        <f t="shared" si="34"/>
        <v>0</v>
      </c>
      <c r="AG83" s="25">
        <f t="shared" si="35"/>
        <v>0</v>
      </c>
      <c r="AH83" s="25">
        <f t="shared" si="36"/>
        <v>0</v>
      </c>
      <c r="AI83" s="25">
        <f t="shared" si="37"/>
        <v>0</v>
      </c>
      <c r="AJ83" s="25">
        <f t="shared" si="38"/>
        <v>0</v>
      </c>
      <c r="AK83" s="25">
        <f t="shared" si="22"/>
        <v>0</v>
      </c>
    </row>
    <row r="84" spans="1:37" s="1" customFormat="1">
      <c r="A84" s="59">
        <v>80</v>
      </c>
      <c r="B84" s="154"/>
      <c r="C84" s="157"/>
      <c r="D84" s="154"/>
      <c r="E84" s="3"/>
      <c r="F84" s="155"/>
      <c r="G84" s="144"/>
      <c r="H84" s="156"/>
      <c r="I84" s="146">
        <f t="shared" si="23"/>
        <v>0</v>
      </c>
      <c r="J84" s="41"/>
      <c r="K84" s="185">
        <v>1</v>
      </c>
      <c r="L84" s="186"/>
      <c r="M84" s="197" t="s">
        <v>59</v>
      </c>
      <c r="N84" s="198"/>
      <c r="O84" s="7"/>
      <c r="P84" s="7"/>
      <c r="Q84" s="25">
        <f t="shared" si="39"/>
        <v>0</v>
      </c>
      <c r="R84" s="25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5">
        <f t="shared" si="27"/>
        <v>0</v>
      </c>
      <c r="W84" s="25"/>
      <c r="X84" s="25"/>
      <c r="Y84" s="7"/>
      <c r="Z84" s="25">
        <f t="shared" si="28"/>
        <v>0</v>
      </c>
      <c r="AA84" s="25">
        <f t="shared" si="29"/>
        <v>0</v>
      </c>
      <c r="AB84" s="25">
        <f t="shared" si="30"/>
        <v>0</v>
      </c>
      <c r="AC84" s="25">
        <f t="shared" si="31"/>
        <v>0</v>
      </c>
      <c r="AD84" s="25">
        <f t="shared" si="32"/>
        <v>0</v>
      </c>
      <c r="AE84" s="25">
        <f t="shared" si="33"/>
        <v>0</v>
      </c>
      <c r="AF84" s="25">
        <f t="shared" si="34"/>
        <v>0</v>
      </c>
      <c r="AG84" s="25">
        <f t="shared" si="35"/>
        <v>0</v>
      </c>
      <c r="AH84" s="25">
        <f t="shared" si="36"/>
        <v>0</v>
      </c>
      <c r="AI84" s="25">
        <f t="shared" si="37"/>
        <v>0</v>
      </c>
      <c r="AJ84" s="25">
        <f t="shared" si="38"/>
        <v>0</v>
      </c>
      <c r="AK84" s="25">
        <f t="shared" si="22"/>
        <v>0</v>
      </c>
    </row>
    <row r="85" spans="1:37" s="1" customFormat="1">
      <c r="A85" s="59">
        <v>81</v>
      </c>
      <c r="B85" s="154"/>
      <c r="C85" s="157"/>
      <c r="D85" s="154"/>
      <c r="E85" s="3"/>
      <c r="F85" s="155"/>
      <c r="G85" s="144"/>
      <c r="H85" s="156"/>
      <c r="I85" s="146">
        <f t="shared" si="23"/>
        <v>0</v>
      </c>
      <c r="J85" s="41"/>
      <c r="K85" s="219">
        <v>2</v>
      </c>
      <c r="L85" s="220"/>
      <c r="M85" s="72" t="s">
        <v>60</v>
      </c>
      <c r="N85" s="62"/>
      <c r="O85" s="7"/>
      <c r="P85" s="7"/>
      <c r="Q85" s="25">
        <f t="shared" si="39"/>
        <v>0</v>
      </c>
      <c r="R85" s="25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5">
        <f t="shared" si="27"/>
        <v>0</v>
      </c>
      <c r="W85" s="25"/>
      <c r="X85" s="25"/>
      <c r="Y85" s="7"/>
      <c r="Z85" s="25">
        <f t="shared" si="28"/>
        <v>0</v>
      </c>
      <c r="AA85" s="25">
        <f t="shared" si="29"/>
        <v>0</v>
      </c>
      <c r="AB85" s="25">
        <f t="shared" si="30"/>
        <v>0</v>
      </c>
      <c r="AC85" s="25">
        <f t="shared" si="31"/>
        <v>0</v>
      </c>
      <c r="AD85" s="25">
        <f t="shared" si="32"/>
        <v>0</v>
      </c>
      <c r="AE85" s="25">
        <f t="shared" si="33"/>
        <v>0</v>
      </c>
      <c r="AF85" s="25">
        <f t="shared" si="34"/>
        <v>0</v>
      </c>
      <c r="AG85" s="25">
        <f t="shared" si="35"/>
        <v>0</v>
      </c>
      <c r="AH85" s="25">
        <f t="shared" si="36"/>
        <v>0</v>
      </c>
      <c r="AI85" s="25">
        <f t="shared" si="37"/>
        <v>0</v>
      </c>
      <c r="AJ85" s="25">
        <f t="shared" si="38"/>
        <v>0</v>
      </c>
      <c r="AK85" s="25">
        <f t="shared" si="22"/>
        <v>0</v>
      </c>
    </row>
    <row r="86" spans="1:37" s="1" customFormat="1">
      <c r="A86" s="59">
        <v>82</v>
      </c>
      <c r="B86" s="154"/>
      <c r="C86" s="157"/>
      <c r="D86" s="154"/>
      <c r="E86" s="3"/>
      <c r="F86" s="155"/>
      <c r="G86" s="144"/>
      <c r="H86" s="156"/>
      <c r="I86" s="146">
        <f t="shared" si="23"/>
        <v>0</v>
      </c>
      <c r="J86" s="41"/>
      <c r="K86" s="185">
        <v>3</v>
      </c>
      <c r="L86" s="186"/>
      <c r="M86" s="207" t="s">
        <v>61</v>
      </c>
      <c r="N86" s="208"/>
      <c r="O86" s="7"/>
      <c r="P86" s="7"/>
      <c r="Q86" s="25">
        <f t="shared" si="39"/>
        <v>0</v>
      </c>
      <c r="R86" s="25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5">
        <f t="shared" si="27"/>
        <v>0</v>
      </c>
      <c r="W86" s="25"/>
      <c r="X86" s="25"/>
      <c r="Y86" s="7"/>
      <c r="Z86" s="25">
        <f t="shared" si="28"/>
        <v>0</v>
      </c>
      <c r="AA86" s="25">
        <f t="shared" si="29"/>
        <v>0</v>
      </c>
      <c r="AB86" s="25">
        <f t="shared" si="30"/>
        <v>0</v>
      </c>
      <c r="AC86" s="25">
        <f t="shared" si="31"/>
        <v>0</v>
      </c>
      <c r="AD86" s="25">
        <f t="shared" si="32"/>
        <v>0</v>
      </c>
      <c r="AE86" s="25">
        <f t="shared" si="33"/>
        <v>0</v>
      </c>
      <c r="AF86" s="25">
        <f t="shared" si="34"/>
        <v>0</v>
      </c>
      <c r="AG86" s="25">
        <f t="shared" si="35"/>
        <v>0</v>
      </c>
      <c r="AH86" s="25">
        <f t="shared" si="36"/>
        <v>0</v>
      </c>
      <c r="AI86" s="25">
        <f t="shared" si="37"/>
        <v>0</v>
      </c>
      <c r="AJ86" s="25">
        <f t="shared" si="38"/>
        <v>0</v>
      </c>
      <c r="AK86" s="25">
        <f t="shared" si="22"/>
        <v>0</v>
      </c>
    </row>
    <row r="87" spans="1:37" s="1" customFormat="1">
      <c r="A87" s="59">
        <v>83</v>
      </c>
      <c r="B87" s="154"/>
      <c r="C87" s="157"/>
      <c r="D87" s="154"/>
      <c r="E87" s="3"/>
      <c r="F87" s="155"/>
      <c r="G87" s="144"/>
      <c r="H87" s="156"/>
      <c r="I87" s="146">
        <f t="shared" si="23"/>
        <v>0</v>
      </c>
      <c r="J87" s="41"/>
      <c r="K87" s="181">
        <v>4</v>
      </c>
      <c r="L87" s="182"/>
      <c r="M87" s="73" t="s">
        <v>23</v>
      </c>
      <c r="N87" s="74"/>
      <c r="O87" s="7"/>
      <c r="P87" s="7"/>
      <c r="Q87" s="25">
        <f t="shared" si="39"/>
        <v>0</v>
      </c>
      <c r="R87" s="25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5">
        <f t="shared" si="27"/>
        <v>0</v>
      </c>
      <c r="W87" s="25"/>
      <c r="X87" s="25"/>
      <c r="Y87" s="7"/>
      <c r="Z87" s="25">
        <f t="shared" si="28"/>
        <v>0</v>
      </c>
      <c r="AA87" s="25">
        <f t="shared" si="29"/>
        <v>0</v>
      </c>
      <c r="AB87" s="25">
        <f t="shared" si="30"/>
        <v>0</v>
      </c>
      <c r="AC87" s="25">
        <f t="shared" si="31"/>
        <v>0</v>
      </c>
      <c r="AD87" s="25">
        <f t="shared" si="32"/>
        <v>0</v>
      </c>
      <c r="AE87" s="25">
        <f t="shared" si="33"/>
        <v>0</v>
      </c>
      <c r="AF87" s="25">
        <f t="shared" si="34"/>
        <v>0</v>
      </c>
      <c r="AG87" s="25">
        <f t="shared" si="35"/>
        <v>0</v>
      </c>
      <c r="AH87" s="25">
        <f t="shared" si="36"/>
        <v>0</v>
      </c>
      <c r="AI87" s="25">
        <f t="shared" si="37"/>
        <v>0</v>
      </c>
      <c r="AJ87" s="25">
        <f t="shared" si="38"/>
        <v>0</v>
      </c>
      <c r="AK87" s="25">
        <f t="shared" si="22"/>
        <v>0</v>
      </c>
    </row>
    <row r="88" spans="1:37" s="1" customFormat="1">
      <c r="A88" s="59">
        <v>84</v>
      </c>
      <c r="B88" s="154"/>
      <c r="C88" s="157"/>
      <c r="D88" s="154"/>
      <c r="E88" s="3"/>
      <c r="F88" s="155"/>
      <c r="G88" s="144"/>
      <c r="H88" s="156"/>
      <c r="I88" s="146">
        <f t="shared" si="23"/>
        <v>0</v>
      </c>
      <c r="J88" s="41"/>
      <c r="K88" s="183"/>
      <c r="L88" s="184"/>
      <c r="M88" s="75" t="s">
        <v>62</v>
      </c>
      <c r="N88" s="76"/>
      <c r="O88" s="7"/>
      <c r="P88" s="7"/>
      <c r="Q88" s="25">
        <f t="shared" si="39"/>
        <v>0</v>
      </c>
      <c r="R88" s="25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5">
        <f t="shared" si="27"/>
        <v>0</v>
      </c>
      <c r="W88" s="25"/>
      <c r="X88" s="25"/>
      <c r="Y88" s="7"/>
      <c r="Z88" s="25">
        <f t="shared" si="28"/>
        <v>0</v>
      </c>
      <c r="AA88" s="25">
        <f t="shared" si="29"/>
        <v>0</v>
      </c>
      <c r="AB88" s="25">
        <f t="shared" si="30"/>
        <v>0</v>
      </c>
      <c r="AC88" s="25">
        <f t="shared" si="31"/>
        <v>0</v>
      </c>
      <c r="AD88" s="25">
        <f t="shared" si="32"/>
        <v>0</v>
      </c>
      <c r="AE88" s="25">
        <f t="shared" si="33"/>
        <v>0</v>
      </c>
      <c r="AF88" s="25">
        <f t="shared" si="34"/>
        <v>0</v>
      </c>
      <c r="AG88" s="25">
        <f t="shared" si="35"/>
        <v>0</v>
      </c>
      <c r="AH88" s="25">
        <f t="shared" si="36"/>
        <v>0</v>
      </c>
      <c r="AI88" s="25">
        <f t="shared" si="37"/>
        <v>0</v>
      </c>
      <c r="AJ88" s="25">
        <f t="shared" si="38"/>
        <v>0</v>
      </c>
      <c r="AK88" s="25">
        <f t="shared" si="22"/>
        <v>0</v>
      </c>
    </row>
    <row r="89" spans="1:37" s="1" customFormat="1">
      <c r="A89" s="59">
        <v>85</v>
      </c>
      <c r="B89" s="154"/>
      <c r="C89" s="157"/>
      <c r="D89" s="154"/>
      <c r="E89" s="3"/>
      <c r="F89" s="155"/>
      <c r="G89" s="144"/>
      <c r="H89" s="156"/>
      <c r="I89" s="146">
        <f t="shared" si="23"/>
        <v>0</v>
      </c>
      <c r="J89" s="41"/>
      <c r="K89" s="185">
        <v>5</v>
      </c>
      <c r="L89" s="186"/>
      <c r="M89" s="73" t="s">
        <v>63</v>
      </c>
      <c r="N89" s="74"/>
      <c r="O89" s="7"/>
      <c r="P89" s="7"/>
      <c r="Q89" s="25">
        <f t="shared" si="39"/>
        <v>0</v>
      </c>
      <c r="R89" s="25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5">
        <f t="shared" si="27"/>
        <v>0</v>
      </c>
      <c r="W89" s="25"/>
      <c r="X89" s="25"/>
      <c r="Y89" s="7"/>
      <c r="Z89" s="25">
        <f t="shared" si="28"/>
        <v>0</v>
      </c>
      <c r="AA89" s="25">
        <f t="shared" si="29"/>
        <v>0</v>
      </c>
      <c r="AB89" s="25">
        <f t="shared" si="30"/>
        <v>0</v>
      </c>
      <c r="AC89" s="25">
        <f t="shared" si="31"/>
        <v>0</v>
      </c>
      <c r="AD89" s="25">
        <f t="shared" si="32"/>
        <v>0</v>
      </c>
      <c r="AE89" s="25">
        <f t="shared" si="33"/>
        <v>0</v>
      </c>
      <c r="AF89" s="25">
        <f t="shared" si="34"/>
        <v>0</v>
      </c>
      <c r="AG89" s="25">
        <f t="shared" si="35"/>
        <v>0</v>
      </c>
      <c r="AH89" s="25">
        <f t="shared" si="36"/>
        <v>0</v>
      </c>
      <c r="AI89" s="25">
        <f t="shared" si="37"/>
        <v>0</v>
      </c>
      <c r="AJ89" s="25">
        <f t="shared" si="38"/>
        <v>0</v>
      </c>
      <c r="AK89" s="25">
        <f t="shared" si="22"/>
        <v>0</v>
      </c>
    </row>
    <row r="90" spans="1:37" s="1" customFormat="1">
      <c r="A90" s="59">
        <v>86</v>
      </c>
      <c r="B90" s="154"/>
      <c r="C90" s="157"/>
      <c r="D90" s="154"/>
      <c r="E90" s="3"/>
      <c r="F90" s="155"/>
      <c r="G90" s="144"/>
      <c r="H90" s="156"/>
      <c r="I90" s="146">
        <f t="shared" si="23"/>
        <v>0</v>
      </c>
      <c r="J90" s="41"/>
      <c r="K90" s="187">
        <v>6</v>
      </c>
      <c r="L90" s="188"/>
      <c r="M90" s="73" t="s">
        <v>34</v>
      </c>
      <c r="N90" s="74"/>
      <c r="O90" s="7"/>
      <c r="P90" s="7"/>
      <c r="Q90" s="25">
        <f t="shared" si="39"/>
        <v>0</v>
      </c>
      <c r="R90" s="25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5">
        <f t="shared" si="27"/>
        <v>0</v>
      </c>
      <c r="W90" s="25"/>
      <c r="X90" s="25"/>
      <c r="Y90" s="7"/>
      <c r="Z90" s="25">
        <f t="shared" si="28"/>
        <v>0</v>
      </c>
      <c r="AA90" s="25">
        <f t="shared" si="29"/>
        <v>0</v>
      </c>
      <c r="AB90" s="25">
        <f t="shared" si="30"/>
        <v>0</v>
      </c>
      <c r="AC90" s="25">
        <f t="shared" si="31"/>
        <v>0</v>
      </c>
      <c r="AD90" s="25">
        <f t="shared" si="32"/>
        <v>0</v>
      </c>
      <c r="AE90" s="25">
        <f t="shared" si="33"/>
        <v>0</v>
      </c>
      <c r="AF90" s="25">
        <f t="shared" si="34"/>
        <v>0</v>
      </c>
      <c r="AG90" s="25">
        <f t="shared" si="35"/>
        <v>0</v>
      </c>
      <c r="AH90" s="25">
        <f t="shared" si="36"/>
        <v>0</v>
      </c>
      <c r="AI90" s="25">
        <f t="shared" si="37"/>
        <v>0</v>
      </c>
      <c r="AJ90" s="25">
        <f t="shared" si="38"/>
        <v>0</v>
      </c>
      <c r="AK90" s="25">
        <f t="shared" si="22"/>
        <v>0</v>
      </c>
    </row>
    <row r="91" spans="1:37" s="1" customFormat="1">
      <c r="A91" s="59">
        <v>87</v>
      </c>
      <c r="B91" s="154"/>
      <c r="C91" s="157"/>
      <c r="D91" s="154"/>
      <c r="E91" s="3"/>
      <c r="F91" s="155"/>
      <c r="G91" s="144"/>
      <c r="H91" s="156"/>
      <c r="I91" s="146">
        <f t="shared" si="23"/>
        <v>0</v>
      </c>
      <c r="J91" s="41"/>
      <c r="K91" s="189"/>
      <c r="L91" s="190"/>
      <c r="M91" s="77" t="s">
        <v>71</v>
      </c>
      <c r="N91" s="78"/>
      <c r="O91" s="7"/>
      <c r="P91" s="7"/>
      <c r="Q91" s="25">
        <f t="shared" si="39"/>
        <v>0</v>
      </c>
      <c r="R91" s="25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5">
        <f t="shared" si="27"/>
        <v>0</v>
      </c>
      <c r="W91" s="25"/>
      <c r="X91" s="25"/>
      <c r="Y91" s="7"/>
      <c r="Z91" s="25">
        <f t="shared" si="28"/>
        <v>0</v>
      </c>
      <c r="AA91" s="25">
        <f t="shared" si="29"/>
        <v>0</v>
      </c>
      <c r="AB91" s="25">
        <f t="shared" si="30"/>
        <v>0</v>
      </c>
      <c r="AC91" s="25">
        <f t="shared" si="31"/>
        <v>0</v>
      </c>
      <c r="AD91" s="25">
        <f t="shared" si="32"/>
        <v>0</v>
      </c>
      <c r="AE91" s="25">
        <f t="shared" si="33"/>
        <v>0</v>
      </c>
      <c r="AF91" s="25">
        <f t="shared" si="34"/>
        <v>0</v>
      </c>
      <c r="AG91" s="25">
        <f t="shared" si="35"/>
        <v>0</v>
      </c>
      <c r="AH91" s="25">
        <f t="shared" si="36"/>
        <v>0</v>
      </c>
      <c r="AI91" s="25">
        <f t="shared" si="37"/>
        <v>0</v>
      </c>
      <c r="AJ91" s="25">
        <f t="shared" si="38"/>
        <v>0</v>
      </c>
      <c r="AK91" s="25">
        <f t="shared" si="22"/>
        <v>0</v>
      </c>
    </row>
    <row r="92" spans="1:37" s="1" customFormat="1">
      <c r="A92" s="59">
        <v>88</v>
      </c>
      <c r="B92" s="154"/>
      <c r="C92" s="157"/>
      <c r="D92" s="154"/>
      <c r="E92" s="3"/>
      <c r="F92" s="155"/>
      <c r="G92" s="144"/>
      <c r="H92" s="156"/>
      <c r="I92" s="146">
        <f t="shared" si="23"/>
        <v>0</v>
      </c>
      <c r="J92" s="41"/>
      <c r="K92" s="181">
        <v>7</v>
      </c>
      <c r="L92" s="182"/>
      <c r="M92" s="73" t="s">
        <v>75</v>
      </c>
      <c r="N92" s="79"/>
      <c r="O92" s="7"/>
      <c r="P92" s="7"/>
      <c r="Q92" s="25">
        <f t="shared" si="39"/>
        <v>0</v>
      </c>
      <c r="R92" s="25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5">
        <f t="shared" si="27"/>
        <v>0</v>
      </c>
      <c r="W92" s="25"/>
      <c r="X92" s="25"/>
      <c r="Y92" s="7"/>
      <c r="Z92" s="25">
        <f t="shared" si="28"/>
        <v>0</v>
      </c>
      <c r="AA92" s="25">
        <f t="shared" si="29"/>
        <v>0</v>
      </c>
      <c r="AB92" s="25">
        <f t="shared" si="30"/>
        <v>0</v>
      </c>
      <c r="AC92" s="25">
        <f t="shared" si="31"/>
        <v>0</v>
      </c>
      <c r="AD92" s="25">
        <f t="shared" si="32"/>
        <v>0</v>
      </c>
      <c r="AE92" s="25">
        <f t="shared" si="33"/>
        <v>0</v>
      </c>
      <c r="AF92" s="25">
        <f t="shared" si="34"/>
        <v>0</v>
      </c>
      <c r="AG92" s="25">
        <f t="shared" si="35"/>
        <v>0</v>
      </c>
      <c r="AH92" s="25">
        <f t="shared" si="36"/>
        <v>0</v>
      </c>
      <c r="AI92" s="25">
        <f t="shared" si="37"/>
        <v>0</v>
      </c>
      <c r="AJ92" s="25">
        <f t="shared" si="38"/>
        <v>0</v>
      </c>
      <c r="AK92" s="25">
        <f t="shared" si="22"/>
        <v>0</v>
      </c>
    </row>
    <row r="93" spans="1:37" s="1" customFormat="1">
      <c r="A93" s="59">
        <v>89</v>
      </c>
      <c r="B93" s="154"/>
      <c r="C93" s="157"/>
      <c r="D93" s="154"/>
      <c r="E93" s="3"/>
      <c r="F93" s="155"/>
      <c r="G93" s="144"/>
      <c r="H93" s="156"/>
      <c r="I93" s="146">
        <f t="shared" si="23"/>
        <v>0</v>
      </c>
      <c r="J93" s="41"/>
      <c r="K93" s="183"/>
      <c r="L93" s="184"/>
      <c r="M93" s="75" t="s">
        <v>74</v>
      </c>
      <c r="N93" s="80"/>
      <c r="O93" s="7"/>
      <c r="P93" s="7"/>
      <c r="Q93" s="25">
        <f t="shared" si="39"/>
        <v>0</v>
      </c>
      <c r="R93" s="25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5">
        <f t="shared" si="27"/>
        <v>0</v>
      </c>
      <c r="W93" s="25"/>
      <c r="X93" s="25"/>
      <c r="Y93" s="7"/>
      <c r="Z93" s="25">
        <f t="shared" si="28"/>
        <v>0</v>
      </c>
      <c r="AA93" s="25">
        <f t="shared" si="29"/>
        <v>0</v>
      </c>
      <c r="AB93" s="25">
        <f t="shared" si="30"/>
        <v>0</v>
      </c>
      <c r="AC93" s="25">
        <f t="shared" si="31"/>
        <v>0</v>
      </c>
      <c r="AD93" s="25">
        <f t="shared" si="32"/>
        <v>0</v>
      </c>
      <c r="AE93" s="25">
        <f t="shared" si="33"/>
        <v>0</v>
      </c>
      <c r="AF93" s="25">
        <f t="shared" si="34"/>
        <v>0</v>
      </c>
      <c r="AG93" s="25">
        <f t="shared" si="35"/>
        <v>0</v>
      </c>
      <c r="AH93" s="25">
        <f t="shared" si="36"/>
        <v>0</v>
      </c>
      <c r="AI93" s="25">
        <f t="shared" si="37"/>
        <v>0</v>
      </c>
      <c r="AJ93" s="25">
        <f t="shared" si="38"/>
        <v>0</v>
      </c>
      <c r="AK93" s="25">
        <f t="shared" si="22"/>
        <v>0</v>
      </c>
    </row>
    <row r="94" spans="1:37" s="1" customFormat="1">
      <c r="A94" s="59">
        <v>90</v>
      </c>
      <c r="B94" s="154"/>
      <c r="C94" s="157"/>
      <c r="D94" s="154"/>
      <c r="E94" s="3"/>
      <c r="F94" s="155"/>
      <c r="G94" s="144"/>
      <c r="H94" s="156"/>
      <c r="I94" s="146">
        <f t="shared" si="23"/>
        <v>0</v>
      </c>
      <c r="J94" s="41"/>
      <c r="K94" s="81"/>
      <c r="L94" s="81"/>
      <c r="M94" s="81"/>
      <c r="N94" s="41"/>
      <c r="O94" s="7"/>
      <c r="P94" s="7"/>
      <c r="Q94" s="25">
        <f t="shared" si="39"/>
        <v>0</v>
      </c>
      <c r="R94" s="25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5">
        <f t="shared" si="27"/>
        <v>0</v>
      </c>
      <c r="W94" s="25"/>
      <c r="X94" s="25"/>
      <c r="Y94" s="7"/>
      <c r="Z94" s="25">
        <f t="shared" si="28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22"/>
        <v>0</v>
      </c>
    </row>
    <row r="95" spans="1:37" s="1" customFormat="1">
      <c r="A95" s="36"/>
      <c r="B95" s="36"/>
      <c r="C95" s="36"/>
      <c r="D95" s="36"/>
      <c r="E95" s="35"/>
      <c r="F95" s="35"/>
      <c r="G95" s="161"/>
      <c r="H95" s="35"/>
      <c r="I95" s="164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1"/>
      <c r="H96" s="35"/>
      <c r="I96" s="165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1"/>
      <c r="H97" s="35"/>
      <c r="I97" s="165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1"/>
      <c r="H98" s="35"/>
      <c r="I98" s="165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1"/>
      <c r="H99" s="35"/>
      <c r="I99" s="165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1"/>
      <c r="H100" s="35"/>
      <c r="I100" s="165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1"/>
      <c r="H101" s="35"/>
      <c r="I101" s="165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1"/>
      <c r="H102" s="35"/>
      <c r="I102" s="165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1"/>
      <c r="H103" s="35"/>
      <c r="I103" s="166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1"/>
      <c r="H104" s="35"/>
      <c r="I104" s="167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1"/>
      <c r="H105" s="35"/>
      <c r="I105" s="166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1"/>
      <c r="H106" s="35"/>
      <c r="I106" s="164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1"/>
      <c r="H107" s="35"/>
      <c r="I107" s="164"/>
      <c r="J107" s="35"/>
      <c r="K107" s="35"/>
      <c r="L107" s="35"/>
      <c r="M107" s="35"/>
      <c r="N107" s="35"/>
    </row>
    <row r="108" spans="1:15" s="1" customFormat="1">
      <c r="A108" s="38" t="s">
        <v>204</v>
      </c>
      <c r="B108" s="38"/>
      <c r="C108" s="38"/>
      <c r="D108" s="40">
        <v>0</v>
      </c>
      <c r="E108" s="191" t="s">
        <v>209</v>
      </c>
      <c r="F108" s="191"/>
      <c r="G108" s="162"/>
      <c r="H108" s="42"/>
      <c r="I108" s="168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2" t="s">
        <v>208</v>
      </c>
      <c r="F109" s="192"/>
      <c r="G109" s="162"/>
      <c r="H109" s="42"/>
      <c r="I109" s="168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2" t="s">
        <v>147</v>
      </c>
      <c r="F110" s="222"/>
      <c r="G110" s="162"/>
      <c r="H110" s="42"/>
      <c r="I110" s="168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1" t="s">
        <v>147</v>
      </c>
      <c r="F111" s="221"/>
      <c r="G111" s="162"/>
      <c r="H111" s="42"/>
      <c r="I111" s="168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1" t="s">
        <v>147</v>
      </c>
      <c r="F112" s="221"/>
      <c r="G112" s="162"/>
      <c r="H112" s="42"/>
      <c r="I112" s="168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1" t="s">
        <v>147</v>
      </c>
      <c r="F113" s="221"/>
      <c r="G113" s="162"/>
      <c r="H113" s="42"/>
      <c r="I113" s="168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1" t="s">
        <v>147</v>
      </c>
      <c r="F114" s="221"/>
      <c r="G114" s="162"/>
      <c r="H114" s="42"/>
      <c r="I114" s="168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1" t="s">
        <v>147</v>
      </c>
      <c r="F115" s="221"/>
      <c r="G115" s="162"/>
      <c r="H115" s="42"/>
      <c r="I115" s="168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1" t="s">
        <v>147</v>
      </c>
      <c r="F116" s="221"/>
      <c r="G116" s="162"/>
      <c r="H116" s="42"/>
      <c r="I116" s="168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1" t="s">
        <v>147</v>
      </c>
      <c r="F117" s="221"/>
      <c r="G117" s="162"/>
      <c r="H117" s="42"/>
      <c r="I117" s="168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1" t="s">
        <v>147</v>
      </c>
      <c r="F118" s="221"/>
      <c r="G118" s="162"/>
      <c r="H118" s="42"/>
      <c r="I118" s="168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1" t="s">
        <v>147</v>
      </c>
      <c r="F119" s="221"/>
      <c r="G119" s="162"/>
      <c r="H119" s="42"/>
      <c r="I119" s="168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2"/>
      <c r="H120" s="42"/>
      <c r="I120" s="169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pane ySplit="4" topLeftCell="A5" activePane="bottomLeft" state="frozen"/>
      <selection pane="bottomLeft" activeCell="M39" sqref="M39"/>
      <rowBreaks count="1" manualBreakCount="1">
        <brk id="60" max="13" man="1"/>
      </rowBreaks>
      <pageMargins left="0.51181102362204722" right="0.31496062992125984" top="0.78740157480314965" bottom="0.59055118110236227" header="0.11811023622047245" footer="0.11811023622047245"/>
      <pageSetup paperSize="9" scale="74" orientation="portrait" r:id="rId1"/>
    </customSheetView>
  </customSheetViews>
  <mergeCells count="36">
    <mergeCell ref="M84:N84"/>
    <mergeCell ref="M86:N86"/>
    <mergeCell ref="AB2:AK2"/>
    <mergeCell ref="E3:E4"/>
    <mergeCell ref="F3:H3"/>
    <mergeCell ref="I3:I4"/>
    <mergeCell ref="K84:L84"/>
    <mergeCell ref="K85:L85"/>
    <mergeCell ref="K86:L86"/>
    <mergeCell ref="J4:L4"/>
    <mergeCell ref="E1:F1"/>
    <mergeCell ref="S1:V1"/>
    <mergeCell ref="A2:F2"/>
    <mergeCell ref="S2:V2"/>
    <mergeCell ref="K5:L5"/>
    <mergeCell ref="A3:A4"/>
    <mergeCell ref="B3:B4"/>
    <mergeCell ref="C3:C4"/>
    <mergeCell ref="D3:D4"/>
    <mergeCell ref="A1:D1"/>
    <mergeCell ref="E118:F118"/>
    <mergeCell ref="E119:F119"/>
    <mergeCell ref="K87:L88"/>
    <mergeCell ref="K89:L89"/>
    <mergeCell ref="K90:L91"/>
    <mergeCell ref="K92:L93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11" priority="2" operator="equal">
      <formula>"Snižte výdaje na přípravu"</formula>
    </cfRule>
  </conditionalFormatting>
  <conditionalFormatting sqref="J4:L4">
    <cfRule type="containsText" dxfId="10" priority="1" operator="containsText" text="Snižte výdaje">
      <formula>NOT(ISERROR(SEARCH("Snižte výdaje",J4)))</formula>
    </cfRule>
  </conditionalFormatting>
  <dataValidations count="9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8:C94">
      <formula1>#REF!</formula1>
    </dataValidation>
    <dataValidation type="list" allowBlank="1" showInputMessage="1" showErrorMessage="1" sqref="B8:B94">
      <formula1>#REF!</formula1>
    </dataValidation>
    <dataValidation type="list" allowBlank="1" showInputMessage="1" showErrorMessage="1" sqref="E4 B8:B45">
      <formula1>#REF!</formula1>
    </dataValidation>
    <dataValidation type="list" allowBlank="1" showInputMessage="1" showErrorMessage="1" sqref="F4">
      <formula1>#REF!</formula1>
    </dataValidation>
    <dataValidation type="list" allowBlank="1" showInputMessage="1" showErrorMessage="1" sqref="C8:C45">
      <formula1>#REF!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0" max="1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0" r:id="rId5" name="Check Box 8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6" name="Check Box 9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7" name="Check Box 10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8" name="Check Box 11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9" name="Check Box 12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0" name="Check Box 13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pageSetUpPr fitToPage="1"/>
  </sheetPr>
  <dimension ref="A1:AL120"/>
  <sheetViews>
    <sheetView view="pageBreakPreview" zoomScale="85" zoomScaleNormal="85" zoomScaleSheetLayoutView="85" workbookViewId="0">
      <pane ySplit="4" topLeftCell="A5" activePane="bottomLeft" state="frozen"/>
      <selection pane="bottomLeft" activeCell="E14" sqref="E14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5703125" style="4" customWidth="1"/>
    <col min="5" max="5" width="47.28515625" style="1" customWidth="1"/>
    <col min="6" max="6" width="9.140625" style="1" customWidth="1"/>
    <col min="7" max="7" width="9.140625" style="163" customWidth="1"/>
    <col min="8" max="8" width="15.28515625" style="1" customWidth="1"/>
    <col min="9" max="9" width="11.140625" style="170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2" t="str">
        <f>'Celek-całość'!A11</f>
        <v>Partner 7</v>
      </c>
      <c r="B1" s="212"/>
      <c r="C1" s="212"/>
      <c r="D1" s="212"/>
      <c r="E1" s="210" t="str">
        <f>'Celek-całość'!B11</f>
        <v>Název partnera / Nazwa partnera</v>
      </c>
      <c r="F1" s="210"/>
      <c r="G1" s="160"/>
      <c r="H1" s="51" t="s">
        <v>16</v>
      </c>
      <c r="I1" s="150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09">
        <f>S3+T3+U3+V3</f>
        <v>0</v>
      </c>
      <c r="T1" s="209"/>
      <c r="U1" s="209"/>
      <c r="V1" s="209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1" t="s">
        <v>229</v>
      </c>
      <c r="B2" s="210"/>
      <c r="C2" s="210"/>
      <c r="D2" s="210"/>
      <c r="E2" s="210"/>
      <c r="F2" s="210"/>
      <c r="G2" s="160"/>
      <c r="H2" s="51" t="s">
        <v>153</v>
      </c>
      <c r="I2" s="151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5">
        <v>100</v>
      </c>
      <c r="T2" s="206"/>
      <c r="U2" s="206"/>
      <c r="V2" s="206"/>
      <c r="W2" s="14" t="s">
        <v>50</v>
      </c>
      <c r="X2" s="15"/>
      <c r="Y2" s="7"/>
      <c r="Z2" s="16" t="s">
        <v>78</v>
      </c>
      <c r="AA2" s="16" t="s">
        <v>79</v>
      </c>
      <c r="AB2" s="194" t="s">
        <v>77</v>
      </c>
      <c r="AC2" s="195"/>
      <c r="AD2" s="195"/>
      <c r="AE2" s="195"/>
      <c r="AF2" s="195"/>
      <c r="AG2" s="195"/>
      <c r="AH2" s="195"/>
      <c r="AI2" s="195"/>
      <c r="AJ2" s="195"/>
      <c r="AK2" s="196"/>
    </row>
    <row r="3" spans="1:37" s="1" customFormat="1" ht="27.6" customHeight="1">
      <c r="A3" s="213" t="s">
        <v>155</v>
      </c>
      <c r="B3" s="203" t="s">
        <v>42</v>
      </c>
      <c r="C3" s="203" t="s">
        <v>44</v>
      </c>
      <c r="D3" s="203" t="s">
        <v>203</v>
      </c>
      <c r="E3" s="215" t="s">
        <v>10</v>
      </c>
      <c r="F3" s="204" t="s">
        <v>11</v>
      </c>
      <c r="G3" s="204"/>
      <c r="H3" s="204"/>
      <c r="I3" s="217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4"/>
      <c r="B4" s="204"/>
      <c r="C4" s="204"/>
      <c r="D4" s="203"/>
      <c r="E4" s="216"/>
      <c r="F4" s="58" t="s">
        <v>51</v>
      </c>
      <c r="G4" s="140" t="s">
        <v>12</v>
      </c>
      <c r="H4" s="118" t="s">
        <v>233</v>
      </c>
      <c r="I4" s="218"/>
      <c r="J4" s="201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2"/>
      <c r="L4" s="202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2"/>
      <c r="C5" s="153"/>
      <c r="D5" s="154"/>
      <c r="E5" s="2"/>
      <c r="F5" s="155"/>
      <c r="G5" s="144"/>
      <c r="H5" s="156"/>
      <c r="I5" s="146">
        <f>H5*G5</f>
        <v>0</v>
      </c>
      <c r="J5" s="60"/>
      <c r="K5" s="199" t="s">
        <v>88</v>
      </c>
      <c r="L5" s="200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 t="shared" ref="AK5:AK36" si="3">IF($D5=11,$I5,0)</f>
        <v>0</v>
      </c>
    </row>
    <row r="6" spans="1:37" s="1" customFormat="1">
      <c r="A6" s="59">
        <v>2</v>
      </c>
      <c r="B6" s="152"/>
      <c r="C6" s="157"/>
      <c r="D6" s="154"/>
      <c r="E6" s="3"/>
      <c r="F6" s="155"/>
      <c r="G6" s="144"/>
      <c r="H6" s="156"/>
      <c r="I6" s="146">
        <f t="shared" ref="I6:I69" si="4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5">IF($B6=3,$I6,0)</f>
        <v>0</v>
      </c>
      <c r="T6" s="25">
        <f t="shared" ref="T6:T69" si="6">IF($B6=4,$I6,0)</f>
        <v>0</v>
      </c>
      <c r="U6" s="25">
        <f t="shared" ref="U6:U69" si="7">IF($B6=5,$I6,0)</f>
        <v>0</v>
      </c>
      <c r="V6" s="25">
        <f t="shared" ref="V6:V69" si="8">IF($B6=6,$I6,0)</f>
        <v>0</v>
      </c>
      <c r="W6" s="25"/>
      <c r="X6" s="25"/>
      <c r="Y6" s="7"/>
      <c r="Z6" s="25">
        <f t="shared" ref="Z6:Z69" si="9">IF($D6=0,$I6,0)</f>
        <v>0</v>
      </c>
      <c r="AA6" s="25">
        <f t="shared" ref="AA6:AA69" si="10">IF($D6=1,$I6,0)</f>
        <v>0</v>
      </c>
      <c r="AB6" s="25">
        <f t="shared" ref="AB6:AB69" si="11">IF($D6=2,$I6,0)</f>
        <v>0</v>
      </c>
      <c r="AC6" s="25">
        <f t="shared" ref="AC6:AC69" si="12">IF($D6=3,$I6,0)</f>
        <v>0</v>
      </c>
      <c r="AD6" s="25">
        <f t="shared" ref="AD6:AD69" si="13">IF($D6=4,$I6,0)</f>
        <v>0</v>
      </c>
      <c r="AE6" s="25">
        <f t="shared" ref="AE6:AE69" si="14">IF($D6=5,$I6,0)</f>
        <v>0</v>
      </c>
      <c r="AF6" s="25">
        <f t="shared" ref="AF6:AF69" si="15">IF($D6=6,$I6,0)</f>
        <v>0</v>
      </c>
      <c r="AG6" s="25">
        <f t="shared" ref="AG6:AG69" si="16">IF($D6=7,$I6,0)</f>
        <v>0</v>
      </c>
      <c r="AH6" s="25">
        <f t="shared" ref="AH6:AH69" si="17">IF($D6=8,$I6,0)</f>
        <v>0</v>
      </c>
      <c r="AI6" s="25">
        <f t="shared" ref="AI6:AI69" si="18">IF($D6=9,$I6,0)</f>
        <v>0</v>
      </c>
      <c r="AJ6" s="25">
        <f t="shared" ref="AJ6:AJ69" si="19">IF($D6=10,$I6,0)</f>
        <v>0</v>
      </c>
      <c r="AK6" s="25">
        <f t="shared" si="3"/>
        <v>0</v>
      </c>
    </row>
    <row r="7" spans="1:37" s="1" customFormat="1" ht="16.5" customHeight="1">
      <c r="A7" s="59">
        <v>3</v>
      </c>
      <c r="B7" s="152"/>
      <c r="C7" s="157"/>
      <c r="D7" s="154"/>
      <c r="E7" s="3"/>
      <c r="F7" s="155"/>
      <c r="G7" s="144"/>
      <c r="H7" s="156"/>
      <c r="I7" s="146">
        <f t="shared" si="4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5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/>
      <c r="X7" s="25"/>
      <c r="Y7" s="7"/>
      <c r="Z7" s="25">
        <f t="shared" si="9"/>
        <v>0</v>
      </c>
      <c r="AA7" s="25">
        <f t="shared" si="10"/>
        <v>0</v>
      </c>
      <c r="AB7" s="25">
        <f t="shared" si="11"/>
        <v>0</v>
      </c>
      <c r="AC7" s="25">
        <f t="shared" si="12"/>
        <v>0</v>
      </c>
      <c r="AD7" s="25">
        <f t="shared" si="13"/>
        <v>0</v>
      </c>
      <c r="AE7" s="25">
        <f t="shared" si="14"/>
        <v>0</v>
      </c>
      <c r="AF7" s="25">
        <f t="shared" si="15"/>
        <v>0</v>
      </c>
      <c r="AG7" s="25">
        <f t="shared" si="16"/>
        <v>0</v>
      </c>
      <c r="AH7" s="25">
        <f t="shared" si="17"/>
        <v>0</v>
      </c>
      <c r="AI7" s="25">
        <f t="shared" si="18"/>
        <v>0</v>
      </c>
      <c r="AJ7" s="25">
        <f t="shared" si="19"/>
        <v>0</v>
      </c>
      <c r="AK7" s="25">
        <f t="shared" si="3"/>
        <v>0</v>
      </c>
    </row>
    <row r="8" spans="1:37" s="1" customFormat="1" ht="13.5" customHeight="1">
      <c r="A8" s="59">
        <v>4</v>
      </c>
      <c r="B8" s="152"/>
      <c r="C8" s="153"/>
      <c r="D8" s="154"/>
      <c r="E8" s="3"/>
      <c r="F8" s="155"/>
      <c r="G8" s="144"/>
      <c r="H8" s="156"/>
      <c r="I8" s="146">
        <f t="shared" si="4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5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/>
      <c r="X8" s="25"/>
      <c r="Y8" s="7"/>
      <c r="Z8" s="25">
        <f t="shared" si="9"/>
        <v>0</v>
      </c>
      <c r="AA8" s="25">
        <f t="shared" si="10"/>
        <v>0</v>
      </c>
      <c r="AB8" s="25">
        <f t="shared" si="11"/>
        <v>0</v>
      </c>
      <c r="AC8" s="25">
        <f t="shared" si="12"/>
        <v>0</v>
      </c>
      <c r="AD8" s="25">
        <f t="shared" si="13"/>
        <v>0</v>
      </c>
      <c r="AE8" s="25">
        <f t="shared" si="14"/>
        <v>0</v>
      </c>
      <c r="AF8" s="25">
        <f t="shared" si="15"/>
        <v>0</v>
      </c>
      <c r="AG8" s="25">
        <f t="shared" si="16"/>
        <v>0</v>
      </c>
      <c r="AH8" s="25">
        <f t="shared" si="17"/>
        <v>0</v>
      </c>
      <c r="AI8" s="25">
        <f t="shared" si="18"/>
        <v>0</v>
      </c>
      <c r="AJ8" s="25">
        <f t="shared" si="19"/>
        <v>0</v>
      </c>
      <c r="AK8" s="25">
        <f t="shared" si="3"/>
        <v>0</v>
      </c>
    </row>
    <row r="9" spans="1:37" s="1" customFormat="1">
      <c r="A9" s="59">
        <v>5</v>
      </c>
      <c r="B9" s="158"/>
      <c r="C9" s="153"/>
      <c r="D9" s="154"/>
      <c r="E9" s="3"/>
      <c r="F9" s="155"/>
      <c r="G9" s="144"/>
      <c r="H9" s="156"/>
      <c r="I9" s="146">
        <f t="shared" si="4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/>
      <c r="X9" s="25"/>
      <c r="Y9" s="7"/>
      <c r="Z9" s="25">
        <f t="shared" si="9"/>
        <v>0</v>
      </c>
      <c r="AA9" s="25">
        <f t="shared" si="10"/>
        <v>0</v>
      </c>
      <c r="AB9" s="25">
        <f t="shared" si="11"/>
        <v>0</v>
      </c>
      <c r="AC9" s="25">
        <f t="shared" si="12"/>
        <v>0</v>
      </c>
      <c r="AD9" s="25">
        <f t="shared" si="13"/>
        <v>0</v>
      </c>
      <c r="AE9" s="25">
        <f t="shared" si="14"/>
        <v>0</v>
      </c>
      <c r="AF9" s="25">
        <f t="shared" si="15"/>
        <v>0</v>
      </c>
      <c r="AG9" s="25">
        <f t="shared" si="16"/>
        <v>0</v>
      </c>
      <c r="AH9" s="25">
        <f t="shared" si="17"/>
        <v>0</v>
      </c>
      <c r="AI9" s="25">
        <f t="shared" si="18"/>
        <v>0</v>
      </c>
      <c r="AJ9" s="25">
        <f t="shared" si="19"/>
        <v>0</v>
      </c>
      <c r="AK9" s="25">
        <f t="shared" si="3"/>
        <v>0</v>
      </c>
    </row>
    <row r="10" spans="1:37" s="1" customFormat="1">
      <c r="A10" s="59">
        <v>6</v>
      </c>
      <c r="B10" s="158"/>
      <c r="C10" s="153"/>
      <c r="D10" s="154"/>
      <c r="E10" s="3"/>
      <c r="F10" s="155"/>
      <c r="G10" s="144"/>
      <c r="H10" s="156"/>
      <c r="I10" s="146">
        <f t="shared" si="4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/>
      <c r="X10" s="25"/>
      <c r="Y10" s="7"/>
      <c r="Z10" s="25">
        <f t="shared" si="9"/>
        <v>0</v>
      </c>
      <c r="AA10" s="25">
        <f t="shared" si="10"/>
        <v>0</v>
      </c>
      <c r="AB10" s="25">
        <f t="shared" si="11"/>
        <v>0</v>
      </c>
      <c r="AC10" s="25">
        <f t="shared" si="12"/>
        <v>0</v>
      </c>
      <c r="AD10" s="25">
        <f t="shared" si="13"/>
        <v>0</v>
      </c>
      <c r="AE10" s="25">
        <f t="shared" si="14"/>
        <v>0</v>
      </c>
      <c r="AF10" s="25">
        <f t="shared" si="15"/>
        <v>0</v>
      </c>
      <c r="AG10" s="25">
        <f t="shared" si="16"/>
        <v>0</v>
      </c>
      <c r="AH10" s="25">
        <f t="shared" si="17"/>
        <v>0</v>
      </c>
      <c r="AI10" s="25">
        <f t="shared" si="18"/>
        <v>0</v>
      </c>
      <c r="AJ10" s="25">
        <f t="shared" si="19"/>
        <v>0</v>
      </c>
      <c r="AK10" s="25">
        <f t="shared" si="3"/>
        <v>0</v>
      </c>
    </row>
    <row r="11" spans="1:37" s="1" customFormat="1">
      <c r="A11" s="59">
        <v>7</v>
      </c>
      <c r="B11" s="158"/>
      <c r="C11" s="153"/>
      <c r="D11" s="154"/>
      <c r="E11" s="3"/>
      <c r="F11" s="155"/>
      <c r="G11" s="144"/>
      <c r="H11" s="156"/>
      <c r="I11" s="146">
        <f t="shared" si="4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/>
      <c r="X11" s="25"/>
      <c r="Y11" s="7"/>
      <c r="Z11" s="25">
        <f t="shared" si="9"/>
        <v>0</v>
      </c>
      <c r="AA11" s="25">
        <f t="shared" si="10"/>
        <v>0</v>
      </c>
      <c r="AB11" s="25">
        <f t="shared" si="11"/>
        <v>0</v>
      </c>
      <c r="AC11" s="25">
        <f t="shared" si="12"/>
        <v>0</v>
      </c>
      <c r="AD11" s="25">
        <f t="shared" si="13"/>
        <v>0</v>
      </c>
      <c r="AE11" s="25">
        <f t="shared" si="14"/>
        <v>0</v>
      </c>
      <c r="AF11" s="25">
        <f t="shared" si="15"/>
        <v>0</v>
      </c>
      <c r="AG11" s="25">
        <f t="shared" si="16"/>
        <v>0</v>
      </c>
      <c r="AH11" s="25">
        <f t="shared" si="17"/>
        <v>0</v>
      </c>
      <c r="AI11" s="25">
        <f t="shared" si="18"/>
        <v>0</v>
      </c>
      <c r="AJ11" s="25">
        <f t="shared" si="19"/>
        <v>0</v>
      </c>
      <c r="AK11" s="25">
        <f t="shared" si="3"/>
        <v>0</v>
      </c>
    </row>
    <row r="12" spans="1:37" s="1" customFormat="1" ht="15.75" customHeight="1">
      <c r="A12" s="59">
        <v>8</v>
      </c>
      <c r="B12" s="158"/>
      <c r="C12" s="153"/>
      <c r="D12" s="154"/>
      <c r="E12" s="3"/>
      <c r="F12" s="155"/>
      <c r="G12" s="144"/>
      <c r="H12" s="156"/>
      <c r="I12" s="146">
        <f t="shared" si="4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/>
      <c r="X12" s="25"/>
      <c r="Y12" s="7"/>
      <c r="Z12" s="25">
        <f t="shared" si="9"/>
        <v>0</v>
      </c>
      <c r="AA12" s="25">
        <f t="shared" si="10"/>
        <v>0</v>
      </c>
      <c r="AB12" s="25">
        <f t="shared" si="11"/>
        <v>0</v>
      </c>
      <c r="AC12" s="25">
        <f t="shared" si="12"/>
        <v>0</v>
      </c>
      <c r="AD12" s="25">
        <f t="shared" si="13"/>
        <v>0</v>
      </c>
      <c r="AE12" s="25">
        <f t="shared" si="14"/>
        <v>0</v>
      </c>
      <c r="AF12" s="25">
        <f t="shared" si="15"/>
        <v>0</v>
      </c>
      <c r="AG12" s="25">
        <f t="shared" si="16"/>
        <v>0</v>
      </c>
      <c r="AH12" s="25">
        <f t="shared" si="17"/>
        <v>0</v>
      </c>
      <c r="AI12" s="25">
        <f t="shared" si="18"/>
        <v>0</v>
      </c>
      <c r="AJ12" s="25">
        <f t="shared" si="19"/>
        <v>0</v>
      </c>
      <c r="AK12" s="25">
        <f t="shared" si="3"/>
        <v>0</v>
      </c>
    </row>
    <row r="13" spans="1:37" s="1" customFormat="1">
      <c r="A13" s="59">
        <v>9</v>
      </c>
      <c r="B13" s="158"/>
      <c r="C13" s="153"/>
      <c r="D13" s="154"/>
      <c r="E13" s="3"/>
      <c r="F13" s="155"/>
      <c r="G13" s="144"/>
      <c r="H13" s="156"/>
      <c r="I13" s="146">
        <f t="shared" si="4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/>
      <c r="X13" s="25"/>
      <c r="Y13" s="7"/>
      <c r="Z13" s="25">
        <f t="shared" si="9"/>
        <v>0</v>
      </c>
      <c r="AA13" s="25">
        <f t="shared" si="10"/>
        <v>0</v>
      </c>
      <c r="AB13" s="25">
        <f t="shared" si="11"/>
        <v>0</v>
      </c>
      <c r="AC13" s="25">
        <f t="shared" si="12"/>
        <v>0</v>
      </c>
      <c r="AD13" s="25">
        <f t="shared" si="13"/>
        <v>0</v>
      </c>
      <c r="AE13" s="25">
        <f t="shared" si="14"/>
        <v>0</v>
      </c>
      <c r="AF13" s="25">
        <f t="shared" si="15"/>
        <v>0</v>
      </c>
      <c r="AG13" s="25">
        <f t="shared" si="16"/>
        <v>0</v>
      </c>
      <c r="AH13" s="25">
        <f t="shared" si="17"/>
        <v>0</v>
      </c>
      <c r="AI13" s="25">
        <f t="shared" si="18"/>
        <v>0</v>
      </c>
      <c r="AJ13" s="25">
        <f t="shared" si="19"/>
        <v>0</v>
      </c>
      <c r="AK13" s="25">
        <f t="shared" si="3"/>
        <v>0</v>
      </c>
    </row>
    <row r="14" spans="1:37" s="1" customFormat="1">
      <c r="A14" s="59">
        <v>10</v>
      </c>
      <c r="B14" s="158"/>
      <c r="C14" s="153"/>
      <c r="D14" s="154"/>
      <c r="E14" s="3"/>
      <c r="F14" s="155"/>
      <c r="G14" s="144"/>
      <c r="H14" s="156"/>
      <c r="I14" s="146">
        <f t="shared" si="4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/>
      <c r="X14" s="25"/>
      <c r="Y14" s="7"/>
      <c r="Z14" s="25">
        <f t="shared" si="9"/>
        <v>0</v>
      </c>
      <c r="AA14" s="25">
        <f t="shared" si="10"/>
        <v>0</v>
      </c>
      <c r="AB14" s="25">
        <f t="shared" si="11"/>
        <v>0</v>
      </c>
      <c r="AC14" s="25">
        <f t="shared" si="12"/>
        <v>0</v>
      </c>
      <c r="AD14" s="25">
        <f t="shared" si="13"/>
        <v>0</v>
      </c>
      <c r="AE14" s="25">
        <f t="shared" si="14"/>
        <v>0</v>
      </c>
      <c r="AF14" s="25">
        <f t="shared" si="15"/>
        <v>0</v>
      </c>
      <c r="AG14" s="25">
        <f t="shared" si="16"/>
        <v>0</v>
      </c>
      <c r="AH14" s="25">
        <f t="shared" si="17"/>
        <v>0</v>
      </c>
      <c r="AI14" s="25">
        <f t="shared" si="18"/>
        <v>0</v>
      </c>
      <c r="AJ14" s="25">
        <f t="shared" si="19"/>
        <v>0</v>
      </c>
      <c r="AK14" s="25">
        <f t="shared" si="3"/>
        <v>0</v>
      </c>
    </row>
    <row r="15" spans="1:37" s="1" customFormat="1">
      <c r="A15" s="59">
        <v>11</v>
      </c>
      <c r="B15" s="158"/>
      <c r="C15" s="153"/>
      <c r="D15" s="154"/>
      <c r="E15" s="3"/>
      <c r="F15" s="155"/>
      <c r="G15" s="144"/>
      <c r="H15" s="156"/>
      <c r="I15" s="146">
        <f t="shared" si="4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5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/>
      <c r="X15" s="25"/>
      <c r="Y15" s="7"/>
      <c r="Z15" s="25">
        <f t="shared" si="9"/>
        <v>0</v>
      </c>
      <c r="AA15" s="25">
        <f t="shared" si="10"/>
        <v>0</v>
      </c>
      <c r="AB15" s="25">
        <f t="shared" si="11"/>
        <v>0</v>
      </c>
      <c r="AC15" s="25">
        <f t="shared" si="12"/>
        <v>0</v>
      </c>
      <c r="AD15" s="25">
        <f t="shared" si="13"/>
        <v>0</v>
      </c>
      <c r="AE15" s="25">
        <f t="shared" si="14"/>
        <v>0</v>
      </c>
      <c r="AF15" s="25">
        <f t="shared" si="15"/>
        <v>0</v>
      </c>
      <c r="AG15" s="25">
        <f t="shared" si="16"/>
        <v>0</v>
      </c>
      <c r="AH15" s="25">
        <f t="shared" si="17"/>
        <v>0</v>
      </c>
      <c r="AI15" s="25">
        <f t="shared" si="18"/>
        <v>0</v>
      </c>
      <c r="AJ15" s="25">
        <f t="shared" si="19"/>
        <v>0</v>
      </c>
      <c r="AK15" s="25">
        <f t="shared" si="3"/>
        <v>0</v>
      </c>
    </row>
    <row r="16" spans="1:37" s="1" customFormat="1">
      <c r="A16" s="59">
        <v>12</v>
      </c>
      <c r="B16" s="158"/>
      <c r="C16" s="153"/>
      <c r="D16" s="154"/>
      <c r="E16" s="3"/>
      <c r="F16" s="155"/>
      <c r="G16" s="144"/>
      <c r="H16" s="156"/>
      <c r="I16" s="146">
        <f t="shared" si="4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5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/>
      <c r="X16" s="25"/>
      <c r="Y16" s="7"/>
      <c r="Z16" s="25">
        <f t="shared" si="9"/>
        <v>0</v>
      </c>
      <c r="AA16" s="25">
        <f t="shared" si="10"/>
        <v>0</v>
      </c>
      <c r="AB16" s="25">
        <f t="shared" si="11"/>
        <v>0</v>
      </c>
      <c r="AC16" s="25">
        <f t="shared" si="12"/>
        <v>0</v>
      </c>
      <c r="AD16" s="25">
        <f t="shared" si="13"/>
        <v>0</v>
      </c>
      <c r="AE16" s="25">
        <f t="shared" si="14"/>
        <v>0</v>
      </c>
      <c r="AF16" s="25">
        <f t="shared" si="15"/>
        <v>0</v>
      </c>
      <c r="AG16" s="25">
        <f t="shared" si="16"/>
        <v>0</v>
      </c>
      <c r="AH16" s="25">
        <f t="shared" si="17"/>
        <v>0</v>
      </c>
      <c r="AI16" s="25">
        <f t="shared" si="18"/>
        <v>0</v>
      </c>
      <c r="AJ16" s="25">
        <f t="shared" si="19"/>
        <v>0</v>
      </c>
      <c r="AK16" s="25">
        <f t="shared" si="3"/>
        <v>0</v>
      </c>
    </row>
    <row r="17" spans="1:37" s="1" customFormat="1">
      <c r="A17" s="59">
        <v>13</v>
      </c>
      <c r="B17" s="158"/>
      <c r="C17" s="153"/>
      <c r="D17" s="154"/>
      <c r="E17" s="3"/>
      <c r="F17" s="155"/>
      <c r="G17" s="144"/>
      <c r="H17" s="156"/>
      <c r="I17" s="146">
        <f t="shared" si="4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/>
      <c r="X17" s="25"/>
      <c r="Y17" s="7"/>
      <c r="Z17" s="25">
        <f t="shared" si="9"/>
        <v>0</v>
      </c>
      <c r="AA17" s="25">
        <f t="shared" si="10"/>
        <v>0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25">
        <f t="shared" si="18"/>
        <v>0</v>
      </c>
      <c r="AJ17" s="25">
        <f t="shared" si="19"/>
        <v>0</v>
      </c>
      <c r="AK17" s="25">
        <f t="shared" si="3"/>
        <v>0</v>
      </c>
    </row>
    <row r="18" spans="1:37" s="1" customFormat="1">
      <c r="A18" s="59">
        <v>14</v>
      </c>
      <c r="B18" s="158"/>
      <c r="C18" s="153"/>
      <c r="D18" s="154"/>
      <c r="E18" s="3"/>
      <c r="F18" s="155"/>
      <c r="G18" s="144"/>
      <c r="H18" s="156"/>
      <c r="I18" s="146">
        <f t="shared" si="4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/>
      <c r="X18" s="25"/>
      <c r="Y18" s="7"/>
      <c r="Z18" s="25">
        <f t="shared" si="9"/>
        <v>0</v>
      </c>
      <c r="AA18" s="25">
        <f t="shared" si="10"/>
        <v>0</v>
      </c>
      <c r="AB18" s="25">
        <f t="shared" si="11"/>
        <v>0</v>
      </c>
      <c r="AC18" s="25">
        <f t="shared" si="12"/>
        <v>0</v>
      </c>
      <c r="AD18" s="25">
        <f t="shared" si="13"/>
        <v>0</v>
      </c>
      <c r="AE18" s="25">
        <f t="shared" si="14"/>
        <v>0</v>
      </c>
      <c r="AF18" s="25">
        <f t="shared" si="15"/>
        <v>0</v>
      </c>
      <c r="AG18" s="25">
        <f t="shared" si="16"/>
        <v>0</v>
      </c>
      <c r="AH18" s="25">
        <f t="shared" si="17"/>
        <v>0</v>
      </c>
      <c r="AI18" s="25">
        <f t="shared" si="18"/>
        <v>0</v>
      </c>
      <c r="AJ18" s="25">
        <f t="shared" si="19"/>
        <v>0</v>
      </c>
      <c r="AK18" s="25">
        <f t="shared" si="3"/>
        <v>0</v>
      </c>
    </row>
    <row r="19" spans="1:37" s="1" customFormat="1">
      <c r="A19" s="59">
        <v>15</v>
      </c>
      <c r="B19" s="158"/>
      <c r="C19" s="153"/>
      <c r="D19" s="154"/>
      <c r="E19" s="3"/>
      <c r="F19" s="155"/>
      <c r="G19" s="144"/>
      <c r="H19" s="156"/>
      <c r="I19" s="146">
        <f t="shared" si="4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/>
      <c r="X19" s="25"/>
      <c r="Y19" s="7"/>
      <c r="Z19" s="25">
        <f t="shared" si="9"/>
        <v>0</v>
      </c>
      <c r="AA19" s="25">
        <f t="shared" si="10"/>
        <v>0</v>
      </c>
      <c r="AB19" s="25">
        <f t="shared" si="11"/>
        <v>0</v>
      </c>
      <c r="AC19" s="25">
        <f t="shared" si="12"/>
        <v>0</v>
      </c>
      <c r="AD19" s="25">
        <f t="shared" si="13"/>
        <v>0</v>
      </c>
      <c r="AE19" s="25">
        <f t="shared" si="14"/>
        <v>0</v>
      </c>
      <c r="AF19" s="25">
        <f t="shared" si="15"/>
        <v>0</v>
      </c>
      <c r="AG19" s="25">
        <f t="shared" si="16"/>
        <v>0</v>
      </c>
      <c r="AH19" s="25">
        <f t="shared" si="17"/>
        <v>0</v>
      </c>
      <c r="AI19" s="25">
        <f t="shared" si="18"/>
        <v>0</v>
      </c>
      <c r="AJ19" s="25">
        <f t="shared" si="19"/>
        <v>0</v>
      </c>
      <c r="AK19" s="25">
        <f t="shared" si="3"/>
        <v>0</v>
      </c>
    </row>
    <row r="20" spans="1:37" s="1" customFormat="1">
      <c r="A20" s="59">
        <v>16</v>
      </c>
      <c r="B20" s="158"/>
      <c r="C20" s="153"/>
      <c r="D20" s="154"/>
      <c r="E20" s="3"/>
      <c r="F20" s="155"/>
      <c r="G20" s="144"/>
      <c r="H20" s="156"/>
      <c r="I20" s="146">
        <f t="shared" si="4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5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/>
      <c r="X20" s="25"/>
      <c r="Y20" s="7"/>
      <c r="Z20" s="25">
        <f t="shared" si="9"/>
        <v>0</v>
      </c>
      <c r="AA20" s="25">
        <f t="shared" si="10"/>
        <v>0</v>
      </c>
      <c r="AB20" s="25">
        <f t="shared" si="11"/>
        <v>0</v>
      </c>
      <c r="AC20" s="25">
        <f t="shared" si="12"/>
        <v>0</v>
      </c>
      <c r="AD20" s="25">
        <f t="shared" si="13"/>
        <v>0</v>
      </c>
      <c r="AE20" s="25">
        <f t="shared" si="14"/>
        <v>0</v>
      </c>
      <c r="AF20" s="25">
        <f t="shared" si="15"/>
        <v>0</v>
      </c>
      <c r="AG20" s="25">
        <f t="shared" si="16"/>
        <v>0</v>
      </c>
      <c r="AH20" s="25">
        <f t="shared" si="17"/>
        <v>0</v>
      </c>
      <c r="AI20" s="25">
        <f t="shared" si="18"/>
        <v>0</v>
      </c>
      <c r="AJ20" s="25">
        <f t="shared" si="19"/>
        <v>0</v>
      </c>
      <c r="AK20" s="25">
        <f t="shared" si="3"/>
        <v>0</v>
      </c>
    </row>
    <row r="21" spans="1:37" s="1" customFormat="1" ht="15.75" customHeight="1">
      <c r="A21" s="59">
        <v>17</v>
      </c>
      <c r="B21" s="158"/>
      <c r="C21" s="153"/>
      <c r="D21" s="154"/>
      <c r="E21" s="3"/>
      <c r="F21" s="155"/>
      <c r="G21" s="144"/>
      <c r="H21" s="156"/>
      <c r="I21" s="146">
        <f t="shared" si="4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/>
      <c r="X21" s="25"/>
      <c r="Y21" s="7"/>
      <c r="Z21" s="25">
        <f t="shared" si="9"/>
        <v>0</v>
      </c>
      <c r="AA21" s="25">
        <f t="shared" si="10"/>
        <v>0</v>
      </c>
      <c r="AB21" s="25">
        <f t="shared" si="11"/>
        <v>0</v>
      </c>
      <c r="AC21" s="25">
        <f t="shared" si="12"/>
        <v>0</v>
      </c>
      <c r="AD21" s="25">
        <f t="shared" si="13"/>
        <v>0</v>
      </c>
      <c r="AE21" s="25">
        <f t="shared" si="14"/>
        <v>0</v>
      </c>
      <c r="AF21" s="25">
        <f t="shared" si="15"/>
        <v>0</v>
      </c>
      <c r="AG21" s="25">
        <f t="shared" si="16"/>
        <v>0</v>
      </c>
      <c r="AH21" s="25">
        <f t="shared" si="17"/>
        <v>0</v>
      </c>
      <c r="AI21" s="25">
        <f t="shared" si="18"/>
        <v>0</v>
      </c>
      <c r="AJ21" s="25">
        <f t="shared" si="19"/>
        <v>0</v>
      </c>
      <c r="AK21" s="25">
        <f t="shared" si="3"/>
        <v>0</v>
      </c>
    </row>
    <row r="22" spans="1:37" s="1" customFormat="1">
      <c r="A22" s="59">
        <v>18</v>
      </c>
      <c r="B22" s="158"/>
      <c r="C22" s="153"/>
      <c r="D22" s="154"/>
      <c r="E22" s="3"/>
      <c r="F22" s="155"/>
      <c r="G22" s="144"/>
      <c r="H22" s="156"/>
      <c r="I22" s="146">
        <f t="shared" si="4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/>
      <c r="X22" s="25"/>
      <c r="Y22" s="7"/>
      <c r="Z22" s="25">
        <f t="shared" si="9"/>
        <v>0</v>
      </c>
      <c r="AA22" s="25">
        <f t="shared" si="10"/>
        <v>0</v>
      </c>
      <c r="AB22" s="25">
        <f t="shared" si="11"/>
        <v>0</v>
      </c>
      <c r="AC22" s="25">
        <f t="shared" si="12"/>
        <v>0</v>
      </c>
      <c r="AD22" s="25">
        <f t="shared" si="13"/>
        <v>0</v>
      </c>
      <c r="AE22" s="25">
        <f t="shared" si="14"/>
        <v>0</v>
      </c>
      <c r="AF22" s="25">
        <f t="shared" si="15"/>
        <v>0</v>
      </c>
      <c r="AG22" s="25">
        <f t="shared" si="16"/>
        <v>0</v>
      </c>
      <c r="AH22" s="25">
        <f t="shared" si="17"/>
        <v>0</v>
      </c>
      <c r="AI22" s="25">
        <f t="shared" si="18"/>
        <v>0</v>
      </c>
      <c r="AJ22" s="25">
        <f t="shared" si="19"/>
        <v>0</v>
      </c>
      <c r="AK22" s="25">
        <f t="shared" si="3"/>
        <v>0</v>
      </c>
    </row>
    <row r="23" spans="1:37" s="1" customFormat="1">
      <c r="A23" s="59">
        <v>19</v>
      </c>
      <c r="B23" s="158"/>
      <c r="C23" s="153"/>
      <c r="D23" s="154"/>
      <c r="E23" s="3"/>
      <c r="F23" s="155"/>
      <c r="G23" s="144"/>
      <c r="H23" s="156"/>
      <c r="I23" s="146">
        <f t="shared" si="4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/>
      <c r="X23" s="25"/>
      <c r="Y23" s="7"/>
      <c r="Z23" s="25">
        <f t="shared" si="9"/>
        <v>0</v>
      </c>
      <c r="AA23" s="25">
        <f t="shared" si="10"/>
        <v>0</v>
      </c>
      <c r="AB23" s="25">
        <f t="shared" si="11"/>
        <v>0</v>
      </c>
      <c r="AC23" s="25">
        <f t="shared" si="12"/>
        <v>0</v>
      </c>
      <c r="AD23" s="25">
        <f t="shared" si="13"/>
        <v>0</v>
      </c>
      <c r="AE23" s="25">
        <f t="shared" si="14"/>
        <v>0</v>
      </c>
      <c r="AF23" s="25">
        <f t="shared" si="15"/>
        <v>0</v>
      </c>
      <c r="AG23" s="25">
        <f t="shared" si="16"/>
        <v>0</v>
      </c>
      <c r="AH23" s="25">
        <f t="shared" si="17"/>
        <v>0</v>
      </c>
      <c r="AI23" s="25">
        <f t="shared" si="18"/>
        <v>0</v>
      </c>
      <c r="AJ23" s="25">
        <f t="shared" si="19"/>
        <v>0</v>
      </c>
      <c r="AK23" s="25">
        <f t="shared" si="3"/>
        <v>0</v>
      </c>
    </row>
    <row r="24" spans="1:37" s="1" customFormat="1">
      <c r="A24" s="59">
        <v>20</v>
      </c>
      <c r="B24" s="158"/>
      <c r="C24" s="153"/>
      <c r="D24" s="154"/>
      <c r="E24" s="3"/>
      <c r="F24" s="155"/>
      <c r="G24" s="144"/>
      <c r="H24" s="156"/>
      <c r="I24" s="146">
        <f t="shared" si="4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/>
      <c r="X24" s="25"/>
      <c r="Y24" s="7"/>
      <c r="Z24" s="25">
        <f t="shared" si="9"/>
        <v>0</v>
      </c>
      <c r="AA24" s="25">
        <f t="shared" si="10"/>
        <v>0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 t="shared" si="17"/>
        <v>0</v>
      </c>
      <c r="AI24" s="25">
        <f t="shared" si="18"/>
        <v>0</v>
      </c>
      <c r="AJ24" s="25">
        <f t="shared" si="19"/>
        <v>0</v>
      </c>
      <c r="AK24" s="25">
        <f t="shared" si="3"/>
        <v>0</v>
      </c>
    </row>
    <row r="25" spans="1:37" s="1" customFormat="1">
      <c r="A25" s="59">
        <v>21</v>
      </c>
      <c r="B25" s="158"/>
      <c r="C25" s="153"/>
      <c r="D25" s="154"/>
      <c r="E25" s="3"/>
      <c r="F25" s="155"/>
      <c r="G25" s="144"/>
      <c r="H25" s="156"/>
      <c r="I25" s="146">
        <f t="shared" si="4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/>
      <c r="X25" s="25"/>
      <c r="Y25" s="7"/>
      <c r="Z25" s="25">
        <f t="shared" si="9"/>
        <v>0</v>
      </c>
      <c r="AA25" s="25">
        <f t="shared" si="10"/>
        <v>0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25">
        <f t="shared" si="18"/>
        <v>0</v>
      </c>
      <c r="AJ25" s="25">
        <f t="shared" si="19"/>
        <v>0</v>
      </c>
      <c r="AK25" s="25">
        <f t="shared" si="3"/>
        <v>0</v>
      </c>
    </row>
    <row r="26" spans="1:37" s="1" customFormat="1">
      <c r="A26" s="59">
        <v>22</v>
      </c>
      <c r="B26" s="158"/>
      <c r="C26" s="153"/>
      <c r="D26" s="154"/>
      <c r="E26" s="3"/>
      <c r="F26" s="155"/>
      <c r="G26" s="144"/>
      <c r="H26" s="156"/>
      <c r="I26" s="146">
        <f t="shared" si="4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/>
      <c r="X26" s="25"/>
      <c r="Y26" s="7"/>
      <c r="Z26" s="25">
        <f t="shared" si="9"/>
        <v>0</v>
      </c>
      <c r="AA26" s="25">
        <f t="shared" si="10"/>
        <v>0</v>
      </c>
      <c r="AB26" s="25">
        <f t="shared" si="11"/>
        <v>0</v>
      </c>
      <c r="AC26" s="25">
        <f t="shared" si="12"/>
        <v>0</v>
      </c>
      <c r="AD26" s="25">
        <f t="shared" si="13"/>
        <v>0</v>
      </c>
      <c r="AE26" s="25">
        <f t="shared" si="14"/>
        <v>0</v>
      </c>
      <c r="AF26" s="25">
        <f t="shared" si="15"/>
        <v>0</v>
      </c>
      <c r="AG26" s="25">
        <f t="shared" si="16"/>
        <v>0</v>
      </c>
      <c r="AH26" s="25">
        <f t="shared" si="17"/>
        <v>0</v>
      </c>
      <c r="AI26" s="25">
        <f t="shared" si="18"/>
        <v>0</v>
      </c>
      <c r="AJ26" s="25">
        <f t="shared" si="19"/>
        <v>0</v>
      </c>
      <c r="AK26" s="25">
        <f t="shared" si="3"/>
        <v>0</v>
      </c>
    </row>
    <row r="27" spans="1:37" s="1" customFormat="1">
      <c r="A27" s="59">
        <v>23</v>
      </c>
      <c r="B27" s="158"/>
      <c r="C27" s="153"/>
      <c r="D27" s="154"/>
      <c r="E27" s="3"/>
      <c r="F27" s="155"/>
      <c r="G27" s="144"/>
      <c r="H27" s="156"/>
      <c r="I27" s="146">
        <f t="shared" si="4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/>
      <c r="X27" s="25"/>
      <c r="Y27" s="7"/>
      <c r="Z27" s="25">
        <f t="shared" si="9"/>
        <v>0</v>
      </c>
      <c r="AA27" s="25">
        <f t="shared" si="10"/>
        <v>0</v>
      </c>
      <c r="AB27" s="25">
        <f t="shared" si="11"/>
        <v>0</v>
      </c>
      <c r="AC27" s="25">
        <f t="shared" si="12"/>
        <v>0</v>
      </c>
      <c r="AD27" s="25">
        <f t="shared" si="13"/>
        <v>0</v>
      </c>
      <c r="AE27" s="25">
        <f t="shared" si="14"/>
        <v>0</v>
      </c>
      <c r="AF27" s="25">
        <f t="shared" si="15"/>
        <v>0</v>
      </c>
      <c r="AG27" s="25">
        <f t="shared" si="16"/>
        <v>0</v>
      </c>
      <c r="AH27" s="25">
        <f t="shared" si="17"/>
        <v>0</v>
      </c>
      <c r="AI27" s="25">
        <f t="shared" si="18"/>
        <v>0</v>
      </c>
      <c r="AJ27" s="25">
        <f t="shared" si="19"/>
        <v>0</v>
      </c>
      <c r="AK27" s="25">
        <f t="shared" si="3"/>
        <v>0</v>
      </c>
    </row>
    <row r="28" spans="1:37" s="1" customFormat="1">
      <c r="A28" s="59">
        <v>24</v>
      </c>
      <c r="B28" s="158"/>
      <c r="C28" s="153"/>
      <c r="D28" s="154"/>
      <c r="E28" s="3"/>
      <c r="F28" s="155"/>
      <c r="G28" s="144"/>
      <c r="H28" s="156"/>
      <c r="I28" s="146">
        <f t="shared" si="4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/>
      <c r="X28" s="25"/>
      <c r="Y28" s="7"/>
      <c r="Z28" s="25">
        <f t="shared" si="9"/>
        <v>0</v>
      </c>
      <c r="AA28" s="25">
        <f t="shared" si="10"/>
        <v>0</v>
      </c>
      <c r="AB28" s="25">
        <f t="shared" si="11"/>
        <v>0</v>
      </c>
      <c r="AC28" s="25">
        <f t="shared" si="12"/>
        <v>0</v>
      </c>
      <c r="AD28" s="25">
        <f t="shared" si="13"/>
        <v>0</v>
      </c>
      <c r="AE28" s="25">
        <f t="shared" si="14"/>
        <v>0</v>
      </c>
      <c r="AF28" s="25">
        <f t="shared" si="15"/>
        <v>0</v>
      </c>
      <c r="AG28" s="25">
        <f t="shared" si="16"/>
        <v>0</v>
      </c>
      <c r="AH28" s="25">
        <f t="shared" si="17"/>
        <v>0</v>
      </c>
      <c r="AI28" s="25">
        <f t="shared" si="18"/>
        <v>0</v>
      </c>
      <c r="AJ28" s="25">
        <f t="shared" si="19"/>
        <v>0</v>
      </c>
      <c r="AK28" s="25">
        <f t="shared" si="3"/>
        <v>0</v>
      </c>
    </row>
    <row r="29" spans="1:37" s="1" customFormat="1">
      <c r="A29" s="59">
        <v>25</v>
      </c>
      <c r="B29" s="158"/>
      <c r="C29" s="153"/>
      <c r="D29" s="154"/>
      <c r="E29" s="3"/>
      <c r="F29" s="155"/>
      <c r="G29" s="144"/>
      <c r="H29" s="156"/>
      <c r="I29" s="146">
        <f t="shared" si="4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/>
      <c r="X29" s="25"/>
      <c r="Y29" s="7"/>
      <c r="Z29" s="25">
        <f t="shared" si="9"/>
        <v>0</v>
      </c>
      <c r="AA29" s="25">
        <f t="shared" si="10"/>
        <v>0</v>
      </c>
      <c r="AB29" s="25">
        <f t="shared" si="11"/>
        <v>0</v>
      </c>
      <c r="AC29" s="25">
        <f t="shared" si="12"/>
        <v>0</v>
      </c>
      <c r="AD29" s="25">
        <f t="shared" si="13"/>
        <v>0</v>
      </c>
      <c r="AE29" s="25">
        <f t="shared" si="14"/>
        <v>0</v>
      </c>
      <c r="AF29" s="25">
        <f t="shared" si="15"/>
        <v>0</v>
      </c>
      <c r="AG29" s="25">
        <f t="shared" si="16"/>
        <v>0</v>
      </c>
      <c r="AH29" s="25">
        <f t="shared" si="17"/>
        <v>0</v>
      </c>
      <c r="AI29" s="25">
        <f t="shared" si="18"/>
        <v>0</v>
      </c>
      <c r="AJ29" s="25">
        <f t="shared" si="19"/>
        <v>0</v>
      </c>
      <c r="AK29" s="25">
        <f t="shared" si="3"/>
        <v>0</v>
      </c>
    </row>
    <row r="30" spans="1:37" s="1" customFormat="1">
      <c r="A30" s="59">
        <v>26</v>
      </c>
      <c r="B30" s="158"/>
      <c r="C30" s="153"/>
      <c r="D30" s="154"/>
      <c r="E30" s="3"/>
      <c r="F30" s="155"/>
      <c r="G30" s="144"/>
      <c r="H30" s="156"/>
      <c r="I30" s="146">
        <f t="shared" si="4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/>
      <c r="X30" s="25"/>
      <c r="Y30" s="7"/>
      <c r="Z30" s="25">
        <f t="shared" si="9"/>
        <v>0</v>
      </c>
      <c r="AA30" s="25">
        <f t="shared" si="10"/>
        <v>0</v>
      </c>
      <c r="AB30" s="25">
        <f t="shared" si="11"/>
        <v>0</v>
      </c>
      <c r="AC30" s="25">
        <f t="shared" si="12"/>
        <v>0</v>
      </c>
      <c r="AD30" s="25">
        <f t="shared" si="13"/>
        <v>0</v>
      </c>
      <c r="AE30" s="25">
        <f t="shared" si="14"/>
        <v>0</v>
      </c>
      <c r="AF30" s="25">
        <f t="shared" si="15"/>
        <v>0</v>
      </c>
      <c r="AG30" s="25">
        <f t="shared" si="16"/>
        <v>0</v>
      </c>
      <c r="AH30" s="25">
        <f t="shared" si="17"/>
        <v>0</v>
      </c>
      <c r="AI30" s="25">
        <f t="shared" si="18"/>
        <v>0</v>
      </c>
      <c r="AJ30" s="25">
        <f t="shared" si="19"/>
        <v>0</v>
      </c>
      <c r="AK30" s="25">
        <f t="shared" si="3"/>
        <v>0</v>
      </c>
    </row>
    <row r="31" spans="1:37" s="1" customFormat="1">
      <c r="A31" s="59">
        <v>27</v>
      </c>
      <c r="B31" s="158"/>
      <c r="C31" s="153"/>
      <c r="D31" s="154"/>
      <c r="E31" s="3"/>
      <c r="F31" s="155"/>
      <c r="G31" s="144"/>
      <c r="H31" s="156"/>
      <c r="I31" s="146">
        <f t="shared" si="4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/>
      <c r="X31" s="25"/>
      <c r="Y31" s="7"/>
      <c r="Z31" s="25">
        <f t="shared" si="9"/>
        <v>0</v>
      </c>
      <c r="AA31" s="25">
        <f t="shared" si="10"/>
        <v>0</v>
      </c>
      <c r="AB31" s="25">
        <f t="shared" si="11"/>
        <v>0</v>
      </c>
      <c r="AC31" s="25">
        <f t="shared" si="12"/>
        <v>0</v>
      </c>
      <c r="AD31" s="25">
        <f t="shared" si="13"/>
        <v>0</v>
      </c>
      <c r="AE31" s="25">
        <f t="shared" si="14"/>
        <v>0</v>
      </c>
      <c r="AF31" s="25">
        <f t="shared" si="15"/>
        <v>0</v>
      </c>
      <c r="AG31" s="25">
        <f t="shared" si="16"/>
        <v>0</v>
      </c>
      <c r="AH31" s="25">
        <f t="shared" si="17"/>
        <v>0</v>
      </c>
      <c r="AI31" s="25">
        <f t="shared" si="18"/>
        <v>0</v>
      </c>
      <c r="AJ31" s="25">
        <f t="shared" si="19"/>
        <v>0</v>
      </c>
      <c r="AK31" s="25">
        <f t="shared" si="3"/>
        <v>0</v>
      </c>
    </row>
    <row r="32" spans="1:37" s="1" customFormat="1">
      <c r="A32" s="59">
        <v>28</v>
      </c>
      <c r="B32" s="158"/>
      <c r="C32" s="153"/>
      <c r="D32" s="154"/>
      <c r="E32" s="3"/>
      <c r="F32" s="155"/>
      <c r="G32" s="144"/>
      <c r="H32" s="156"/>
      <c r="I32" s="146">
        <f t="shared" si="4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/>
      <c r="X32" s="25"/>
      <c r="Y32" s="7"/>
      <c r="Z32" s="25">
        <f t="shared" si="9"/>
        <v>0</v>
      </c>
      <c r="AA32" s="25">
        <f t="shared" si="10"/>
        <v>0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5">
        <f t="shared" si="14"/>
        <v>0</v>
      </c>
      <c r="AF32" s="25">
        <f t="shared" si="15"/>
        <v>0</v>
      </c>
      <c r="AG32" s="25">
        <f t="shared" si="16"/>
        <v>0</v>
      </c>
      <c r="AH32" s="25">
        <f t="shared" si="17"/>
        <v>0</v>
      </c>
      <c r="AI32" s="25">
        <f t="shared" si="18"/>
        <v>0</v>
      </c>
      <c r="AJ32" s="25">
        <f t="shared" si="19"/>
        <v>0</v>
      </c>
      <c r="AK32" s="25">
        <f t="shared" si="3"/>
        <v>0</v>
      </c>
    </row>
    <row r="33" spans="1:37" s="1" customFormat="1">
      <c r="A33" s="59">
        <v>29</v>
      </c>
      <c r="B33" s="158"/>
      <c r="C33" s="153"/>
      <c r="D33" s="154"/>
      <c r="E33" s="3"/>
      <c r="F33" s="155"/>
      <c r="G33" s="144"/>
      <c r="H33" s="156"/>
      <c r="I33" s="146">
        <f t="shared" si="4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/>
      <c r="X33" s="25"/>
      <c r="Y33" s="7"/>
      <c r="Z33" s="25">
        <f t="shared" si="9"/>
        <v>0</v>
      </c>
      <c r="AA33" s="25">
        <f t="shared" si="10"/>
        <v>0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5">
        <f t="shared" si="14"/>
        <v>0</v>
      </c>
      <c r="AF33" s="25">
        <f t="shared" si="15"/>
        <v>0</v>
      </c>
      <c r="AG33" s="25">
        <f t="shared" si="16"/>
        <v>0</v>
      </c>
      <c r="AH33" s="25">
        <f t="shared" si="17"/>
        <v>0</v>
      </c>
      <c r="AI33" s="25">
        <f t="shared" si="18"/>
        <v>0</v>
      </c>
      <c r="AJ33" s="25">
        <f t="shared" si="19"/>
        <v>0</v>
      </c>
      <c r="AK33" s="25">
        <f t="shared" si="3"/>
        <v>0</v>
      </c>
    </row>
    <row r="34" spans="1:37" s="1" customFormat="1">
      <c r="A34" s="59">
        <v>30</v>
      </c>
      <c r="B34" s="158"/>
      <c r="C34" s="153"/>
      <c r="D34" s="154"/>
      <c r="E34" s="3"/>
      <c r="F34" s="155"/>
      <c r="G34" s="144"/>
      <c r="H34" s="156"/>
      <c r="I34" s="146">
        <f t="shared" si="4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/>
      <c r="X34" s="25"/>
      <c r="Y34" s="7"/>
      <c r="Z34" s="25">
        <f t="shared" si="9"/>
        <v>0</v>
      </c>
      <c r="AA34" s="25">
        <f t="shared" si="10"/>
        <v>0</v>
      </c>
      <c r="AB34" s="25">
        <f t="shared" si="11"/>
        <v>0</v>
      </c>
      <c r="AC34" s="25">
        <f t="shared" si="12"/>
        <v>0</v>
      </c>
      <c r="AD34" s="25">
        <f t="shared" si="13"/>
        <v>0</v>
      </c>
      <c r="AE34" s="25">
        <f t="shared" si="14"/>
        <v>0</v>
      </c>
      <c r="AF34" s="25">
        <f t="shared" si="15"/>
        <v>0</v>
      </c>
      <c r="AG34" s="25">
        <f t="shared" si="16"/>
        <v>0</v>
      </c>
      <c r="AH34" s="25">
        <f t="shared" si="17"/>
        <v>0</v>
      </c>
      <c r="AI34" s="25">
        <f t="shared" si="18"/>
        <v>0</v>
      </c>
      <c r="AJ34" s="25">
        <f t="shared" si="19"/>
        <v>0</v>
      </c>
      <c r="AK34" s="25">
        <f t="shared" si="3"/>
        <v>0</v>
      </c>
    </row>
    <row r="35" spans="1:37" s="1" customFormat="1">
      <c r="A35" s="59">
        <v>31</v>
      </c>
      <c r="B35" s="158"/>
      <c r="C35" s="153"/>
      <c r="D35" s="154"/>
      <c r="E35" s="3"/>
      <c r="F35" s="155"/>
      <c r="G35" s="144"/>
      <c r="H35" s="156"/>
      <c r="I35" s="146">
        <f t="shared" si="4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/>
      <c r="X35" s="25"/>
      <c r="Y35" s="7"/>
      <c r="Z35" s="25">
        <f t="shared" si="9"/>
        <v>0</v>
      </c>
      <c r="AA35" s="25">
        <f t="shared" si="10"/>
        <v>0</v>
      </c>
      <c r="AB35" s="25">
        <f t="shared" si="11"/>
        <v>0</v>
      </c>
      <c r="AC35" s="25">
        <f t="shared" si="12"/>
        <v>0</v>
      </c>
      <c r="AD35" s="25">
        <f t="shared" si="13"/>
        <v>0</v>
      </c>
      <c r="AE35" s="25">
        <f t="shared" si="14"/>
        <v>0</v>
      </c>
      <c r="AF35" s="25">
        <f t="shared" si="15"/>
        <v>0</v>
      </c>
      <c r="AG35" s="25">
        <f t="shared" si="16"/>
        <v>0</v>
      </c>
      <c r="AH35" s="25">
        <f t="shared" si="17"/>
        <v>0</v>
      </c>
      <c r="AI35" s="25">
        <f t="shared" si="18"/>
        <v>0</v>
      </c>
      <c r="AJ35" s="25">
        <f t="shared" si="19"/>
        <v>0</v>
      </c>
      <c r="AK35" s="25">
        <f t="shared" si="3"/>
        <v>0</v>
      </c>
    </row>
    <row r="36" spans="1:37" s="1" customFormat="1">
      <c r="A36" s="59">
        <v>32</v>
      </c>
      <c r="B36" s="158"/>
      <c r="C36" s="153"/>
      <c r="D36" s="154"/>
      <c r="E36" s="3"/>
      <c r="F36" s="155"/>
      <c r="G36" s="144"/>
      <c r="H36" s="156"/>
      <c r="I36" s="146">
        <f t="shared" si="4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/>
      <c r="X36" s="25"/>
      <c r="Y36" s="7"/>
      <c r="Z36" s="25">
        <f t="shared" si="9"/>
        <v>0</v>
      </c>
      <c r="AA36" s="25">
        <f t="shared" si="10"/>
        <v>0</v>
      </c>
      <c r="AB36" s="25">
        <f t="shared" si="11"/>
        <v>0</v>
      </c>
      <c r="AC36" s="25">
        <f t="shared" si="12"/>
        <v>0</v>
      </c>
      <c r="AD36" s="25">
        <f t="shared" si="13"/>
        <v>0</v>
      </c>
      <c r="AE36" s="25">
        <f t="shared" si="14"/>
        <v>0</v>
      </c>
      <c r="AF36" s="25">
        <f t="shared" si="15"/>
        <v>0</v>
      </c>
      <c r="AG36" s="25">
        <f t="shared" si="16"/>
        <v>0</v>
      </c>
      <c r="AH36" s="25">
        <f t="shared" si="17"/>
        <v>0</v>
      </c>
      <c r="AI36" s="25">
        <f t="shared" si="18"/>
        <v>0</v>
      </c>
      <c r="AJ36" s="25">
        <f t="shared" si="19"/>
        <v>0</v>
      </c>
      <c r="AK36" s="25">
        <f t="shared" si="3"/>
        <v>0</v>
      </c>
    </row>
    <row r="37" spans="1:37" s="1" customFormat="1">
      <c r="A37" s="59">
        <v>33</v>
      </c>
      <c r="B37" s="158"/>
      <c r="C37" s="153"/>
      <c r="D37" s="154"/>
      <c r="E37" s="3"/>
      <c r="F37" s="155"/>
      <c r="G37" s="144"/>
      <c r="H37" s="156"/>
      <c r="I37" s="146">
        <f t="shared" si="4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/>
      <c r="X37" s="25"/>
      <c r="Y37" s="7"/>
      <c r="Z37" s="25">
        <f t="shared" si="9"/>
        <v>0</v>
      </c>
      <c r="AA37" s="25">
        <f t="shared" si="10"/>
        <v>0</v>
      </c>
      <c r="AB37" s="25">
        <f t="shared" si="11"/>
        <v>0</v>
      </c>
      <c r="AC37" s="25">
        <f t="shared" si="12"/>
        <v>0</v>
      </c>
      <c r="AD37" s="25">
        <f t="shared" si="13"/>
        <v>0</v>
      </c>
      <c r="AE37" s="25">
        <f t="shared" si="14"/>
        <v>0</v>
      </c>
      <c r="AF37" s="25">
        <f t="shared" si="15"/>
        <v>0</v>
      </c>
      <c r="AG37" s="25">
        <f t="shared" si="16"/>
        <v>0</v>
      </c>
      <c r="AH37" s="25">
        <f t="shared" si="17"/>
        <v>0</v>
      </c>
      <c r="AI37" s="25">
        <f t="shared" si="18"/>
        <v>0</v>
      </c>
      <c r="AJ37" s="25">
        <f t="shared" si="19"/>
        <v>0</v>
      </c>
      <c r="AK37" s="25">
        <f t="shared" ref="AK37:AK68" si="21">IF($D37=11,$I37,0)</f>
        <v>0</v>
      </c>
    </row>
    <row r="38" spans="1:37" s="1" customFormat="1">
      <c r="A38" s="59">
        <v>34</v>
      </c>
      <c r="B38" s="158"/>
      <c r="C38" s="159"/>
      <c r="D38" s="154"/>
      <c r="E38" s="3"/>
      <c r="F38" s="155"/>
      <c r="G38" s="144"/>
      <c r="H38" s="156"/>
      <c r="I38" s="146">
        <f t="shared" si="4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/>
      <c r="X38" s="25"/>
      <c r="Y38" s="7"/>
      <c r="Z38" s="25">
        <f t="shared" si="9"/>
        <v>0</v>
      </c>
      <c r="AA38" s="25">
        <f t="shared" si="10"/>
        <v>0</v>
      </c>
      <c r="AB38" s="25">
        <f t="shared" si="11"/>
        <v>0</v>
      </c>
      <c r="AC38" s="25">
        <f t="shared" si="12"/>
        <v>0</v>
      </c>
      <c r="AD38" s="25">
        <f t="shared" si="13"/>
        <v>0</v>
      </c>
      <c r="AE38" s="25">
        <f t="shared" si="14"/>
        <v>0</v>
      </c>
      <c r="AF38" s="25">
        <f t="shared" si="15"/>
        <v>0</v>
      </c>
      <c r="AG38" s="25">
        <f t="shared" si="16"/>
        <v>0</v>
      </c>
      <c r="AH38" s="25">
        <f t="shared" si="17"/>
        <v>0</v>
      </c>
      <c r="AI38" s="25">
        <f t="shared" si="18"/>
        <v>0</v>
      </c>
      <c r="AJ38" s="25">
        <f t="shared" si="19"/>
        <v>0</v>
      </c>
      <c r="AK38" s="25">
        <f t="shared" si="21"/>
        <v>0</v>
      </c>
    </row>
    <row r="39" spans="1:37" s="1" customFormat="1">
      <c r="A39" s="59">
        <v>35</v>
      </c>
      <c r="B39" s="158"/>
      <c r="C39" s="159"/>
      <c r="D39" s="154"/>
      <c r="E39" s="3"/>
      <c r="F39" s="155"/>
      <c r="G39" s="144"/>
      <c r="H39" s="156"/>
      <c r="I39" s="146">
        <f t="shared" si="4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/>
      <c r="X39" s="25"/>
      <c r="Y39" s="7"/>
      <c r="Z39" s="25">
        <f t="shared" si="9"/>
        <v>0</v>
      </c>
      <c r="AA39" s="25">
        <f t="shared" si="10"/>
        <v>0</v>
      </c>
      <c r="AB39" s="25">
        <f t="shared" si="11"/>
        <v>0</v>
      </c>
      <c r="AC39" s="25">
        <f t="shared" si="12"/>
        <v>0</v>
      </c>
      <c r="AD39" s="25">
        <f t="shared" si="13"/>
        <v>0</v>
      </c>
      <c r="AE39" s="25">
        <f t="shared" si="14"/>
        <v>0</v>
      </c>
      <c r="AF39" s="25">
        <f t="shared" si="15"/>
        <v>0</v>
      </c>
      <c r="AG39" s="25">
        <f t="shared" si="16"/>
        <v>0</v>
      </c>
      <c r="AH39" s="25">
        <f t="shared" si="17"/>
        <v>0</v>
      </c>
      <c r="AI39" s="25">
        <f t="shared" si="18"/>
        <v>0</v>
      </c>
      <c r="AJ39" s="25">
        <f t="shared" si="19"/>
        <v>0</v>
      </c>
      <c r="AK39" s="25">
        <f t="shared" si="21"/>
        <v>0</v>
      </c>
    </row>
    <row r="40" spans="1:37" s="1" customFormat="1">
      <c r="A40" s="59">
        <v>36</v>
      </c>
      <c r="B40" s="158"/>
      <c r="C40" s="159"/>
      <c r="D40" s="154"/>
      <c r="E40" s="3"/>
      <c r="F40" s="155"/>
      <c r="G40" s="144"/>
      <c r="H40" s="156"/>
      <c r="I40" s="146">
        <f t="shared" si="4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/>
      <c r="X40" s="25"/>
      <c r="Y40" s="7"/>
      <c r="Z40" s="25">
        <f t="shared" si="9"/>
        <v>0</v>
      </c>
      <c r="AA40" s="25">
        <f t="shared" si="10"/>
        <v>0</v>
      </c>
      <c r="AB40" s="25">
        <f t="shared" si="11"/>
        <v>0</v>
      </c>
      <c r="AC40" s="25">
        <f t="shared" si="12"/>
        <v>0</v>
      </c>
      <c r="AD40" s="25">
        <f t="shared" si="13"/>
        <v>0</v>
      </c>
      <c r="AE40" s="25">
        <f t="shared" si="14"/>
        <v>0</v>
      </c>
      <c r="AF40" s="25">
        <f t="shared" si="15"/>
        <v>0</v>
      </c>
      <c r="AG40" s="25">
        <f t="shared" si="16"/>
        <v>0</v>
      </c>
      <c r="AH40" s="25">
        <f t="shared" si="17"/>
        <v>0</v>
      </c>
      <c r="AI40" s="25">
        <f t="shared" si="18"/>
        <v>0</v>
      </c>
      <c r="AJ40" s="25">
        <f t="shared" si="19"/>
        <v>0</v>
      </c>
      <c r="AK40" s="25">
        <f t="shared" si="21"/>
        <v>0</v>
      </c>
    </row>
    <row r="41" spans="1:37" s="1" customFormat="1">
      <c r="A41" s="59">
        <v>37</v>
      </c>
      <c r="B41" s="158"/>
      <c r="C41" s="159"/>
      <c r="D41" s="154"/>
      <c r="E41" s="3"/>
      <c r="F41" s="155"/>
      <c r="G41" s="144"/>
      <c r="H41" s="156"/>
      <c r="I41" s="146">
        <f t="shared" si="4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/>
      <c r="X41" s="25"/>
      <c r="Y41" s="7"/>
      <c r="Z41" s="25">
        <f t="shared" si="9"/>
        <v>0</v>
      </c>
      <c r="AA41" s="25">
        <f t="shared" si="10"/>
        <v>0</v>
      </c>
      <c r="AB41" s="25">
        <f t="shared" si="11"/>
        <v>0</v>
      </c>
      <c r="AC41" s="25">
        <f t="shared" si="12"/>
        <v>0</v>
      </c>
      <c r="AD41" s="25">
        <f t="shared" si="13"/>
        <v>0</v>
      </c>
      <c r="AE41" s="25">
        <f t="shared" si="14"/>
        <v>0</v>
      </c>
      <c r="AF41" s="25">
        <f t="shared" si="15"/>
        <v>0</v>
      </c>
      <c r="AG41" s="25">
        <f t="shared" si="16"/>
        <v>0</v>
      </c>
      <c r="AH41" s="25">
        <f t="shared" si="17"/>
        <v>0</v>
      </c>
      <c r="AI41" s="25">
        <f t="shared" si="18"/>
        <v>0</v>
      </c>
      <c r="AJ41" s="25">
        <f t="shared" si="19"/>
        <v>0</v>
      </c>
      <c r="AK41" s="25">
        <f t="shared" si="21"/>
        <v>0</v>
      </c>
    </row>
    <row r="42" spans="1:37" s="1" customFormat="1">
      <c r="A42" s="59">
        <v>38</v>
      </c>
      <c r="B42" s="158"/>
      <c r="C42" s="159"/>
      <c r="D42" s="154"/>
      <c r="E42" s="3"/>
      <c r="F42" s="155"/>
      <c r="G42" s="144"/>
      <c r="H42" s="156"/>
      <c r="I42" s="146">
        <f t="shared" si="4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/>
      <c r="X42" s="25"/>
      <c r="Y42" s="7"/>
      <c r="Z42" s="25">
        <f t="shared" si="9"/>
        <v>0</v>
      </c>
      <c r="AA42" s="25">
        <f t="shared" si="10"/>
        <v>0</v>
      </c>
      <c r="AB42" s="25">
        <f t="shared" si="11"/>
        <v>0</v>
      </c>
      <c r="AC42" s="25">
        <f t="shared" si="12"/>
        <v>0</v>
      </c>
      <c r="AD42" s="25">
        <f t="shared" si="13"/>
        <v>0</v>
      </c>
      <c r="AE42" s="25">
        <f t="shared" si="14"/>
        <v>0</v>
      </c>
      <c r="AF42" s="25">
        <f t="shared" si="15"/>
        <v>0</v>
      </c>
      <c r="AG42" s="25">
        <f t="shared" si="16"/>
        <v>0</v>
      </c>
      <c r="AH42" s="25">
        <f t="shared" si="17"/>
        <v>0</v>
      </c>
      <c r="AI42" s="25">
        <f t="shared" si="18"/>
        <v>0</v>
      </c>
      <c r="AJ42" s="25">
        <f t="shared" si="19"/>
        <v>0</v>
      </c>
      <c r="AK42" s="25">
        <f t="shared" si="21"/>
        <v>0</v>
      </c>
    </row>
    <row r="43" spans="1:37" s="1" customFormat="1">
      <c r="A43" s="59">
        <v>39</v>
      </c>
      <c r="B43" s="158"/>
      <c r="C43" s="159"/>
      <c r="D43" s="154"/>
      <c r="E43" s="3"/>
      <c r="F43" s="155"/>
      <c r="G43" s="144"/>
      <c r="H43" s="156"/>
      <c r="I43" s="146">
        <f t="shared" si="4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/>
      <c r="X43" s="25"/>
      <c r="Y43" s="7"/>
      <c r="Z43" s="25">
        <f t="shared" si="9"/>
        <v>0</v>
      </c>
      <c r="AA43" s="25">
        <f t="shared" si="10"/>
        <v>0</v>
      </c>
      <c r="AB43" s="25">
        <f t="shared" si="11"/>
        <v>0</v>
      </c>
      <c r="AC43" s="25">
        <f t="shared" si="12"/>
        <v>0</v>
      </c>
      <c r="AD43" s="25">
        <f t="shared" si="13"/>
        <v>0</v>
      </c>
      <c r="AE43" s="25">
        <f t="shared" si="14"/>
        <v>0</v>
      </c>
      <c r="AF43" s="25">
        <f t="shared" si="15"/>
        <v>0</v>
      </c>
      <c r="AG43" s="25">
        <f t="shared" si="16"/>
        <v>0</v>
      </c>
      <c r="AH43" s="25">
        <f t="shared" si="17"/>
        <v>0</v>
      </c>
      <c r="AI43" s="25">
        <f t="shared" si="18"/>
        <v>0</v>
      </c>
      <c r="AJ43" s="25">
        <f t="shared" si="19"/>
        <v>0</v>
      </c>
      <c r="AK43" s="25">
        <f t="shared" si="21"/>
        <v>0</v>
      </c>
    </row>
    <row r="44" spans="1:37" s="1" customFormat="1">
      <c r="A44" s="59">
        <v>40</v>
      </c>
      <c r="B44" s="158"/>
      <c r="C44" s="159"/>
      <c r="D44" s="154"/>
      <c r="E44" s="3"/>
      <c r="F44" s="155"/>
      <c r="G44" s="144"/>
      <c r="H44" s="156"/>
      <c r="I44" s="146">
        <f t="shared" si="4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/>
      <c r="X44" s="25"/>
      <c r="Y44" s="7"/>
      <c r="Z44" s="25">
        <f t="shared" si="9"/>
        <v>0</v>
      </c>
      <c r="AA44" s="25">
        <f t="shared" si="10"/>
        <v>0</v>
      </c>
      <c r="AB44" s="25">
        <f t="shared" si="11"/>
        <v>0</v>
      </c>
      <c r="AC44" s="25">
        <f t="shared" si="12"/>
        <v>0</v>
      </c>
      <c r="AD44" s="25">
        <f t="shared" si="13"/>
        <v>0</v>
      </c>
      <c r="AE44" s="25">
        <f t="shared" si="14"/>
        <v>0</v>
      </c>
      <c r="AF44" s="25">
        <f t="shared" si="15"/>
        <v>0</v>
      </c>
      <c r="AG44" s="25">
        <f t="shared" si="16"/>
        <v>0</v>
      </c>
      <c r="AH44" s="25">
        <f t="shared" si="17"/>
        <v>0</v>
      </c>
      <c r="AI44" s="25">
        <f t="shared" si="18"/>
        <v>0</v>
      </c>
      <c r="AJ44" s="25">
        <f t="shared" si="19"/>
        <v>0</v>
      </c>
      <c r="AK44" s="25">
        <f t="shared" si="21"/>
        <v>0</v>
      </c>
    </row>
    <row r="45" spans="1:37" s="1" customFormat="1">
      <c r="A45" s="59">
        <v>41</v>
      </c>
      <c r="B45" s="158"/>
      <c r="C45" s="159"/>
      <c r="D45" s="154"/>
      <c r="E45" s="3"/>
      <c r="F45" s="155"/>
      <c r="G45" s="144"/>
      <c r="H45" s="156"/>
      <c r="I45" s="146">
        <f t="shared" si="4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/>
      <c r="X45" s="25"/>
      <c r="Y45" s="7"/>
      <c r="Z45" s="25">
        <f t="shared" si="9"/>
        <v>0</v>
      </c>
      <c r="AA45" s="25">
        <f t="shared" si="10"/>
        <v>0</v>
      </c>
      <c r="AB45" s="25">
        <f t="shared" si="11"/>
        <v>0</v>
      </c>
      <c r="AC45" s="25">
        <f t="shared" si="12"/>
        <v>0</v>
      </c>
      <c r="AD45" s="25">
        <f t="shared" si="13"/>
        <v>0</v>
      </c>
      <c r="AE45" s="25">
        <f t="shared" si="14"/>
        <v>0</v>
      </c>
      <c r="AF45" s="25">
        <f t="shared" si="15"/>
        <v>0</v>
      </c>
      <c r="AG45" s="25">
        <f t="shared" si="16"/>
        <v>0</v>
      </c>
      <c r="AH45" s="25">
        <f t="shared" si="17"/>
        <v>0</v>
      </c>
      <c r="AI45" s="25">
        <f t="shared" si="18"/>
        <v>0</v>
      </c>
      <c r="AJ45" s="25">
        <f t="shared" si="19"/>
        <v>0</v>
      </c>
      <c r="AK45" s="25">
        <f t="shared" si="21"/>
        <v>0</v>
      </c>
    </row>
    <row r="46" spans="1:37" s="1" customFormat="1">
      <c r="A46" s="59">
        <v>42</v>
      </c>
      <c r="B46" s="158"/>
      <c r="C46" s="159"/>
      <c r="D46" s="154"/>
      <c r="E46" s="3"/>
      <c r="F46" s="155"/>
      <c r="G46" s="144"/>
      <c r="H46" s="156"/>
      <c r="I46" s="146">
        <f t="shared" si="4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/>
      <c r="X46" s="25"/>
      <c r="Y46" s="7"/>
      <c r="Z46" s="25">
        <f t="shared" si="9"/>
        <v>0</v>
      </c>
      <c r="AA46" s="25">
        <f t="shared" si="10"/>
        <v>0</v>
      </c>
      <c r="AB46" s="25">
        <f t="shared" si="11"/>
        <v>0</v>
      </c>
      <c r="AC46" s="25">
        <f t="shared" si="12"/>
        <v>0</v>
      </c>
      <c r="AD46" s="25">
        <f t="shared" si="13"/>
        <v>0</v>
      </c>
      <c r="AE46" s="25">
        <f t="shared" si="14"/>
        <v>0</v>
      </c>
      <c r="AF46" s="25">
        <f t="shared" si="15"/>
        <v>0</v>
      </c>
      <c r="AG46" s="25">
        <f t="shared" si="16"/>
        <v>0</v>
      </c>
      <c r="AH46" s="25">
        <f t="shared" si="17"/>
        <v>0</v>
      </c>
      <c r="AI46" s="25">
        <f t="shared" si="18"/>
        <v>0</v>
      </c>
      <c r="AJ46" s="25">
        <f t="shared" si="19"/>
        <v>0</v>
      </c>
      <c r="AK46" s="25">
        <f t="shared" si="21"/>
        <v>0</v>
      </c>
    </row>
    <row r="47" spans="1:37" s="1" customFormat="1">
      <c r="A47" s="59">
        <v>43</v>
      </c>
      <c r="B47" s="158"/>
      <c r="C47" s="159"/>
      <c r="D47" s="154"/>
      <c r="E47" s="3"/>
      <c r="F47" s="155"/>
      <c r="G47" s="144"/>
      <c r="H47" s="156"/>
      <c r="I47" s="146">
        <f t="shared" si="4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/>
      <c r="X47" s="25"/>
      <c r="Y47" s="7"/>
      <c r="Z47" s="25">
        <f t="shared" si="9"/>
        <v>0</v>
      </c>
      <c r="AA47" s="25">
        <f t="shared" si="10"/>
        <v>0</v>
      </c>
      <c r="AB47" s="25">
        <f t="shared" si="11"/>
        <v>0</v>
      </c>
      <c r="AC47" s="25">
        <f t="shared" si="12"/>
        <v>0</v>
      </c>
      <c r="AD47" s="25">
        <f t="shared" si="13"/>
        <v>0</v>
      </c>
      <c r="AE47" s="25">
        <f t="shared" si="14"/>
        <v>0</v>
      </c>
      <c r="AF47" s="25">
        <f t="shared" si="15"/>
        <v>0</v>
      </c>
      <c r="AG47" s="25">
        <f t="shared" si="16"/>
        <v>0</v>
      </c>
      <c r="AH47" s="25">
        <f t="shared" si="17"/>
        <v>0</v>
      </c>
      <c r="AI47" s="25">
        <f t="shared" si="18"/>
        <v>0</v>
      </c>
      <c r="AJ47" s="25">
        <f t="shared" si="19"/>
        <v>0</v>
      </c>
      <c r="AK47" s="25">
        <f t="shared" si="21"/>
        <v>0</v>
      </c>
    </row>
    <row r="48" spans="1:37" s="1" customFormat="1">
      <c r="A48" s="59">
        <v>44</v>
      </c>
      <c r="B48" s="158"/>
      <c r="C48" s="159"/>
      <c r="D48" s="154"/>
      <c r="E48" s="3"/>
      <c r="F48" s="155"/>
      <c r="G48" s="144"/>
      <c r="H48" s="156"/>
      <c r="I48" s="146">
        <f t="shared" si="4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/>
      <c r="X48" s="25"/>
      <c r="Y48" s="7"/>
      <c r="Z48" s="25">
        <f t="shared" si="9"/>
        <v>0</v>
      </c>
      <c r="AA48" s="25">
        <f t="shared" si="10"/>
        <v>0</v>
      </c>
      <c r="AB48" s="25">
        <f t="shared" si="11"/>
        <v>0</v>
      </c>
      <c r="AC48" s="25">
        <f t="shared" si="12"/>
        <v>0</v>
      </c>
      <c r="AD48" s="25">
        <f t="shared" si="13"/>
        <v>0</v>
      </c>
      <c r="AE48" s="25">
        <f t="shared" si="14"/>
        <v>0</v>
      </c>
      <c r="AF48" s="25">
        <f t="shared" si="15"/>
        <v>0</v>
      </c>
      <c r="AG48" s="25">
        <f t="shared" si="16"/>
        <v>0</v>
      </c>
      <c r="AH48" s="25">
        <f t="shared" si="17"/>
        <v>0</v>
      </c>
      <c r="AI48" s="25">
        <f t="shared" si="18"/>
        <v>0</v>
      </c>
      <c r="AJ48" s="25">
        <f t="shared" si="19"/>
        <v>0</v>
      </c>
      <c r="AK48" s="25">
        <f t="shared" si="21"/>
        <v>0</v>
      </c>
    </row>
    <row r="49" spans="1:37" s="1" customFormat="1">
      <c r="A49" s="59">
        <v>45</v>
      </c>
      <c r="B49" s="154"/>
      <c r="C49" s="157"/>
      <c r="D49" s="154"/>
      <c r="E49" s="3"/>
      <c r="F49" s="155"/>
      <c r="G49" s="144"/>
      <c r="H49" s="156"/>
      <c r="I49" s="146">
        <f t="shared" si="4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/>
      <c r="X49" s="25"/>
      <c r="Y49" s="7"/>
      <c r="Z49" s="25">
        <f t="shared" si="9"/>
        <v>0</v>
      </c>
      <c r="AA49" s="25">
        <f t="shared" si="10"/>
        <v>0</v>
      </c>
      <c r="AB49" s="25">
        <f t="shared" si="11"/>
        <v>0</v>
      </c>
      <c r="AC49" s="25">
        <f t="shared" si="12"/>
        <v>0</v>
      </c>
      <c r="AD49" s="25">
        <f t="shared" si="13"/>
        <v>0</v>
      </c>
      <c r="AE49" s="25">
        <f t="shared" si="14"/>
        <v>0</v>
      </c>
      <c r="AF49" s="25">
        <f t="shared" si="15"/>
        <v>0</v>
      </c>
      <c r="AG49" s="25">
        <f t="shared" si="16"/>
        <v>0</v>
      </c>
      <c r="AH49" s="25">
        <f t="shared" si="17"/>
        <v>0</v>
      </c>
      <c r="AI49" s="25">
        <f t="shared" si="18"/>
        <v>0</v>
      </c>
      <c r="AJ49" s="25">
        <f t="shared" si="19"/>
        <v>0</v>
      </c>
      <c r="AK49" s="25">
        <f t="shared" si="21"/>
        <v>0</v>
      </c>
    </row>
    <row r="50" spans="1:37" s="1" customFormat="1">
      <c r="A50" s="59">
        <v>46</v>
      </c>
      <c r="B50" s="154"/>
      <c r="C50" s="153"/>
      <c r="D50" s="154"/>
      <c r="E50" s="3"/>
      <c r="F50" s="155"/>
      <c r="G50" s="144"/>
      <c r="H50" s="156"/>
      <c r="I50" s="146">
        <f t="shared" si="4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/>
      <c r="X50" s="25"/>
      <c r="Y50" s="7"/>
      <c r="Z50" s="25">
        <f t="shared" si="9"/>
        <v>0</v>
      </c>
      <c r="AA50" s="25">
        <f t="shared" si="10"/>
        <v>0</v>
      </c>
      <c r="AB50" s="25">
        <f t="shared" si="11"/>
        <v>0</v>
      </c>
      <c r="AC50" s="25">
        <f t="shared" si="12"/>
        <v>0</v>
      </c>
      <c r="AD50" s="25">
        <f t="shared" si="13"/>
        <v>0</v>
      </c>
      <c r="AE50" s="25">
        <f t="shared" si="14"/>
        <v>0</v>
      </c>
      <c r="AF50" s="25">
        <f t="shared" si="15"/>
        <v>0</v>
      </c>
      <c r="AG50" s="25">
        <f t="shared" si="16"/>
        <v>0</v>
      </c>
      <c r="AH50" s="25">
        <f t="shared" si="17"/>
        <v>0</v>
      </c>
      <c r="AI50" s="25">
        <f t="shared" si="18"/>
        <v>0</v>
      </c>
      <c r="AJ50" s="25">
        <f t="shared" si="19"/>
        <v>0</v>
      </c>
      <c r="AK50" s="25">
        <f t="shared" si="21"/>
        <v>0</v>
      </c>
    </row>
    <row r="51" spans="1:37" s="1" customFormat="1">
      <c r="A51" s="59">
        <v>47</v>
      </c>
      <c r="B51" s="154"/>
      <c r="C51" s="153"/>
      <c r="D51" s="154"/>
      <c r="E51" s="3"/>
      <c r="F51" s="155"/>
      <c r="G51" s="144"/>
      <c r="H51" s="156"/>
      <c r="I51" s="146">
        <f t="shared" si="4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/>
      <c r="X51" s="25"/>
      <c r="Y51" s="7"/>
      <c r="Z51" s="25">
        <f t="shared" si="9"/>
        <v>0</v>
      </c>
      <c r="AA51" s="25">
        <f t="shared" si="10"/>
        <v>0</v>
      </c>
      <c r="AB51" s="25">
        <f t="shared" si="11"/>
        <v>0</v>
      </c>
      <c r="AC51" s="25">
        <f t="shared" si="12"/>
        <v>0</v>
      </c>
      <c r="AD51" s="25">
        <f t="shared" si="13"/>
        <v>0</v>
      </c>
      <c r="AE51" s="25">
        <f t="shared" si="14"/>
        <v>0</v>
      </c>
      <c r="AF51" s="25">
        <f t="shared" si="15"/>
        <v>0</v>
      </c>
      <c r="AG51" s="25">
        <f t="shared" si="16"/>
        <v>0</v>
      </c>
      <c r="AH51" s="25">
        <f t="shared" si="17"/>
        <v>0</v>
      </c>
      <c r="AI51" s="25">
        <f t="shared" si="18"/>
        <v>0</v>
      </c>
      <c r="AJ51" s="25">
        <f t="shared" si="19"/>
        <v>0</v>
      </c>
      <c r="AK51" s="25">
        <f t="shared" si="21"/>
        <v>0</v>
      </c>
    </row>
    <row r="52" spans="1:37" s="1" customFormat="1">
      <c r="A52" s="59">
        <v>48</v>
      </c>
      <c r="B52" s="158"/>
      <c r="C52" s="153"/>
      <c r="D52" s="154"/>
      <c r="E52" s="3"/>
      <c r="F52" s="155"/>
      <c r="G52" s="144"/>
      <c r="H52" s="156"/>
      <c r="I52" s="146">
        <f t="shared" si="4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/>
      <c r="X52" s="25"/>
      <c r="Y52" s="7"/>
      <c r="Z52" s="25">
        <f t="shared" si="9"/>
        <v>0</v>
      </c>
      <c r="AA52" s="25">
        <f t="shared" si="10"/>
        <v>0</v>
      </c>
      <c r="AB52" s="25">
        <f t="shared" si="11"/>
        <v>0</v>
      </c>
      <c r="AC52" s="25">
        <f t="shared" si="12"/>
        <v>0</v>
      </c>
      <c r="AD52" s="25">
        <f t="shared" si="13"/>
        <v>0</v>
      </c>
      <c r="AE52" s="25">
        <f t="shared" si="14"/>
        <v>0</v>
      </c>
      <c r="AF52" s="25">
        <f t="shared" si="15"/>
        <v>0</v>
      </c>
      <c r="AG52" s="25">
        <f t="shared" si="16"/>
        <v>0</v>
      </c>
      <c r="AH52" s="25">
        <f t="shared" si="17"/>
        <v>0</v>
      </c>
      <c r="AI52" s="25">
        <f t="shared" si="18"/>
        <v>0</v>
      </c>
      <c r="AJ52" s="25">
        <f t="shared" si="19"/>
        <v>0</v>
      </c>
      <c r="AK52" s="25">
        <f t="shared" si="21"/>
        <v>0</v>
      </c>
    </row>
    <row r="53" spans="1:37" s="1" customFormat="1">
      <c r="A53" s="59">
        <v>49</v>
      </c>
      <c r="B53" s="158"/>
      <c r="C53" s="153"/>
      <c r="D53" s="154"/>
      <c r="E53" s="3"/>
      <c r="F53" s="155"/>
      <c r="G53" s="144"/>
      <c r="H53" s="156"/>
      <c r="I53" s="146">
        <f t="shared" si="4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/>
      <c r="X53" s="25"/>
      <c r="Y53" s="7"/>
      <c r="Z53" s="25">
        <f t="shared" si="9"/>
        <v>0</v>
      </c>
      <c r="AA53" s="25">
        <f t="shared" si="10"/>
        <v>0</v>
      </c>
      <c r="AB53" s="25">
        <f t="shared" si="11"/>
        <v>0</v>
      </c>
      <c r="AC53" s="25">
        <f t="shared" si="12"/>
        <v>0</v>
      </c>
      <c r="AD53" s="25">
        <f t="shared" si="13"/>
        <v>0</v>
      </c>
      <c r="AE53" s="25">
        <f t="shared" si="14"/>
        <v>0</v>
      </c>
      <c r="AF53" s="25">
        <f t="shared" si="15"/>
        <v>0</v>
      </c>
      <c r="AG53" s="25">
        <f t="shared" si="16"/>
        <v>0</v>
      </c>
      <c r="AH53" s="25">
        <f t="shared" si="17"/>
        <v>0</v>
      </c>
      <c r="AI53" s="25">
        <f t="shared" si="18"/>
        <v>0</v>
      </c>
      <c r="AJ53" s="25">
        <f t="shared" si="19"/>
        <v>0</v>
      </c>
      <c r="AK53" s="25">
        <f t="shared" si="21"/>
        <v>0</v>
      </c>
    </row>
    <row r="54" spans="1:37" s="1" customFormat="1">
      <c r="A54" s="59">
        <v>50</v>
      </c>
      <c r="B54" s="158"/>
      <c r="C54" s="153"/>
      <c r="D54" s="154"/>
      <c r="E54" s="2"/>
      <c r="F54" s="155"/>
      <c r="G54" s="144"/>
      <c r="H54" s="156"/>
      <c r="I54" s="146">
        <f t="shared" si="4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/>
      <c r="X54" s="25"/>
      <c r="Y54" s="7"/>
      <c r="Z54" s="25">
        <f t="shared" si="9"/>
        <v>0</v>
      </c>
      <c r="AA54" s="25">
        <f t="shared" si="10"/>
        <v>0</v>
      </c>
      <c r="AB54" s="25">
        <f t="shared" si="11"/>
        <v>0</v>
      </c>
      <c r="AC54" s="25">
        <f t="shared" si="12"/>
        <v>0</v>
      </c>
      <c r="AD54" s="25">
        <f t="shared" si="13"/>
        <v>0</v>
      </c>
      <c r="AE54" s="25">
        <f t="shared" si="14"/>
        <v>0</v>
      </c>
      <c r="AF54" s="25">
        <f t="shared" si="15"/>
        <v>0</v>
      </c>
      <c r="AG54" s="25">
        <f t="shared" si="16"/>
        <v>0</v>
      </c>
      <c r="AH54" s="25">
        <f t="shared" si="17"/>
        <v>0</v>
      </c>
      <c r="AI54" s="25">
        <f t="shared" si="18"/>
        <v>0</v>
      </c>
      <c r="AJ54" s="25">
        <f t="shared" si="19"/>
        <v>0</v>
      </c>
      <c r="AK54" s="25">
        <f t="shared" si="21"/>
        <v>0</v>
      </c>
    </row>
    <row r="55" spans="1:37" s="1" customFormat="1">
      <c r="A55" s="59">
        <v>51</v>
      </c>
      <c r="B55" s="158"/>
      <c r="C55" s="153"/>
      <c r="D55" s="154"/>
      <c r="E55" s="3"/>
      <c r="F55" s="155"/>
      <c r="G55" s="144"/>
      <c r="H55" s="156"/>
      <c r="I55" s="146">
        <f t="shared" si="4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/>
      <c r="X55" s="25"/>
      <c r="Y55" s="7"/>
      <c r="Z55" s="25">
        <f t="shared" si="9"/>
        <v>0</v>
      </c>
      <c r="AA55" s="25">
        <f t="shared" si="10"/>
        <v>0</v>
      </c>
      <c r="AB55" s="25">
        <f t="shared" si="11"/>
        <v>0</v>
      </c>
      <c r="AC55" s="25">
        <f t="shared" si="12"/>
        <v>0</v>
      </c>
      <c r="AD55" s="25">
        <f t="shared" si="13"/>
        <v>0</v>
      </c>
      <c r="AE55" s="25">
        <f t="shared" si="14"/>
        <v>0</v>
      </c>
      <c r="AF55" s="25">
        <f t="shared" si="15"/>
        <v>0</v>
      </c>
      <c r="AG55" s="25">
        <f t="shared" si="16"/>
        <v>0</v>
      </c>
      <c r="AH55" s="25">
        <f t="shared" si="17"/>
        <v>0</v>
      </c>
      <c r="AI55" s="25">
        <f t="shared" si="18"/>
        <v>0</v>
      </c>
      <c r="AJ55" s="25">
        <f t="shared" si="19"/>
        <v>0</v>
      </c>
      <c r="AK55" s="25">
        <f t="shared" si="21"/>
        <v>0</v>
      </c>
    </row>
    <row r="56" spans="1:37" s="1" customFormat="1">
      <c r="A56" s="59">
        <v>52</v>
      </c>
      <c r="B56" s="158"/>
      <c r="C56" s="153"/>
      <c r="D56" s="154"/>
      <c r="E56" s="3"/>
      <c r="F56" s="155"/>
      <c r="G56" s="144"/>
      <c r="H56" s="156"/>
      <c r="I56" s="146">
        <f t="shared" si="4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/>
      <c r="X56" s="25"/>
      <c r="Y56" s="7"/>
      <c r="Z56" s="25">
        <f t="shared" si="9"/>
        <v>0</v>
      </c>
      <c r="AA56" s="25">
        <f t="shared" si="10"/>
        <v>0</v>
      </c>
      <c r="AB56" s="25">
        <f t="shared" si="11"/>
        <v>0</v>
      </c>
      <c r="AC56" s="25">
        <f t="shared" si="12"/>
        <v>0</v>
      </c>
      <c r="AD56" s="25">
        <f t="shared" si="13"/>
        <v>0</v>
      </c>
      <c r="AE56" s="25">
        <f t="shared" si="14"/>
        <v>0</v>
      </c>
      <c r="AF56" s="25">
        <f t="shared" si="15"/>
        <v>0</v>
      </c>
      <c r="AG56" s="25">
        <f t="shared" si="16"/>
        <v>0</v>
      </c>
      <c r="AH56" s="25">
        <f t="shared" si="17"/>
        <v>0</v>
      </c>
      <c r="AI56" s="25">
        <f t="shared" si="18"/>
        <v>0</v>
      </c>
      <c r="AJ56" s="25">
        <f t="shared" si="19"/>
        <v>0</v>
      </c>
      <c r="AK56" s="25">
        <f t="shared" si="21"/>
        <v>0</v>
      </c>
    </row>
    <row r="57" spans="1:37" s="1" customFormat="1">
      <c r="A57" s="59">
        <v>53</v>
      </c>
      <c r="B57" s="158"/>
      <c r="C57" s="153"/>
      <c r="D57" s="154"/>
      <c r="E57" s="3"/>
      <c r="F57" s="155"/>
      <c r="G57" s="144"/>
      <c r="H57" s="156"/>
      <c r="I57" s="146">
        <f t="shared" si="4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/>
      <c r="X57" s="25"/>
      <c r="Y57" s="7"/>
      <c r="Z57" s="25">
        <f t="shared" si="9"/>
        <v>0</v>
      </c>
      <c r="AA57" s="25">
        <f t="shared" si="10"/>
        <v>0</v>
      </c>
      <c r="AB57" s="25">
        <f t="shared" si="11"/>
        <v>0</v>
      </c>
      <c r="AC57" s="25">
        <f t="shared" si="12"/>
        <v>0</v>
      </c>
      <c r="AD57" s="25">
        <f t="shared" si="13"/>
        <v>0</v>
      </c>
      <c r="AE57" s="25">
        <f t="shared" si="14"/>
        <v>0</v>
      </c>
      <c r="AF57" s="25">
        <f t="shared" si="15"/>
        <v>0</v>
      </c>
      <c r="AG57" s="25">
        <f t="shared" si="16"/>
        <v>0</v>
      </c>
      <c r="AH57" s="25">
        <f t="shared" si="17"/>
        <v>0</v>
      </c>
      <c r="AI57" s="25">
        <f t="shared" si="18"/>
        <v>0</v>
      </c>
      <c r="AJ57" s="25">
        <f t="shared" si="19"/>
        <v>0</v>
      </c>
      <c r="AK57" s="25">
        <f t="shared" si="21"/>
        <v>0</v>
      </c>
    </row>
    <row r="58" spans="1:37" s="1" customFormat="1">
      <c r="A58" s="59">
        <v>54</v>
      </c>
      <c r="B58" s="158"/>
      <c r="C58" s="153"/>
      <c r="D58" s="154"/>
      <c r="E58" s="3"/>
      <c r="F58" s="155"/>
      <c r="G58" s="144"/>
      <c r="H58" s="156"/>
      <c r="I58" s="146">
        <f t="shared" si="4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/>
      <c r="X58" s="25"/>
      <c r="Y58" s="7"/>
      <c r="Z58" s="25">
        <f t="shared" si="9"/>
        <v>0</v>
      </c>
      <c r="AA58" s="25">
        <f t="shared" si="10"/>
        <v>0</v>
      </c>
      <c r="AB58" s="25">
        <f t="shared" si="11"/>
        <v>0</v>
      </c>
      <c r="AC58" s="25">
        <f t="shared" si="12"/>
        <v>0</v>
      </c>
      <c r="AD58" s="25">
        <f t="shared" si="13"/>
        <v>0</v>
      </c>
      <c r="AE58" s="25">
        <f t="shared" si="14"/>
        <v>0</v>
      </c>
      <c r="AF58" s="25">
        <f t="shared" si="15"/>
        <v>0</v>
      </c>
      <c r="AG58" s="25">
        <f t="shared" si="16"/>
        <v>0</v>
      </c>
      <c r="AH58" s="25">
        <f t="shared" si="17"/>
        <v>0</v>
      </c>
      <c r="AI58" s="25">
        <f t="shared" si="18"/>
        <v>0</v>
      </c>
      <c r="AJ58" s="25">
        <f t="shared" si="19"/>
        <v>0</v>
      </c>
      <c r="AK58" s="25">
        <f t="shared" si="21"/>
        <v>0</v>
      </c>
    </row>
    <row r="59" spans="1:37" s="1" customFormat="1">
      <c r="A59" s="59">
        <v>55</v>
      </c>
      <c r="B59" s="158"/>
      <c r="C59" s="153"/>
      <c r="D59" s="154"/>
      <c r="E59" s="3"/>
      <c r="F59" s="155"/>
      <c r="G59" s="144"/>
      <c r="H59" s="156"/>
      <c r="I59" s="146">
        <f t="shared" si="4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/>
      <c r="X59" s="25"/>
      <c r="Y59" s="7"/>
      <c r="Z59" s="25">
        <f t="shared" si="9"/>
        <v>0</v>
      </c>
      <c r="AA59" s="25">
        <f t="shared" si="10"/>
        <v>0</v>
      </c>
      <c r="AB59" s="25">
        <f t="shared" si="11"/>
        <v>0</v>
      </c>
      <c r="AC59" s="25">
        <f t="shared" si="12"/>
        <v>0</v>
      </c>
      <c r="AD59" s="25">
        <f t="shared" si="13"/>
        <v>0</v>
      </c>
      <c r="AE59" s="25">
        <f t="shared" si="14"/>
        <v>0</v>
      </c>
      <c r="AF59" s="25">
        <f t="shared" si="15"/>
        <v>0</v>
      </c>
      <c r="AG59" s="25">
        <f t="shared" si="16"/>
        <v>0</v>
      </c>
      <c r="AH59" s="25">
        <f t="shared" si="17"/>
        <v>0</v>
      </c>
      <c r="AI59" s="25">
        <f t="shared" si="18"/>
        <v>0</v>
      </c>
      <c r="AJ59" s="25">
        <f t="shared" si="19"/>
        <v>0</v>
      </c>
      <c r="AK59" s="25">
        <f t="shared" si="21"/>
        <v>0</v>
      </c>
    </row>
    <row r="60" spans="1:37" s="1" customFormat="1">
      <c r="A60" s="59">
        <v>56</v>
      </c>
      <c r="B60" s="152"/>
      <c r="C60" s="153"/>
      <c r="D60" s="154"/>
      <c r="E60" s="2"/>
      <c r="F60" s="155"/>
      <c r="G60" s="144"/>
      <c r="H60" s="156"/>
      <c r="I60" s="146">
        <f t="shared" si="4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/>
      <c r="X60" s="25"/>
      <c r="Y60" s="7"/>
      <c r="Z60" s="25">
        <f t="shared" si="9"/>
        <v>0</v>
      </c>
      <c r="AA60" s="25">
        <f t="shared" si="10"/>
        <v>0</v>
      </c>
      <c r="AB60" s="25">
        <f t="shared" si="11"/>
        <v>0</v>
      </c>
      <c r="AC60" s="25">
        <f t="shared" si="12"/>
        <v>0</v>
      </c>
      <c r="AD60" s="25">
        <f t="shared" si="13"/>
        <v>0</v>
      </c>
      <c r="AE60" s="25">
        <f t="shared" si="14"/>
        <v>0</v>
      </c>
      <c r="AF60" s="25">
        <f t="shared" si="15"/>
        <v>0</v>
      </c>
      <c r="AG60" s="25">
        <f t="shared" si="16"/>
        <v>0</v>
      </c>
      <c r="AH60" s="25">
        <f t="shared" si="17"/>
        <v>0</v>
      </c>
      <c r="AI60" s="25">
        <f t="shared" si="18"/>
        <v>0</v>
      </c>
      <c r="AJ60" s="25">
        <f t="shared" si="19"/>
        <v>0</v>
      </c>
      <c r="AK60" s="25">
        <f t="shared" si="21"/>
        <v>0</v>
      </c>
    </row>
    <row r="61" spans="1:37" s="1" customFormat="1">
      <c r="A61" s="59">
        <v>57</v>
      </c>
      <c r="B61" s="154"/>
      <c r="C61" s="157"/>
      <c r="D61" s="154"/>
      <c r="E61" s="3"/>
      <c r="F61" s="155"/>
      <c r="G61" s="144"/>
      <c r="H61" s="156"/>
      <c r="I61" s="146">
        <f t="shared" si="4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/>
      <c r="X61" s="25"/>
      <c r="Y61" s="7"/>
      <c r="Z61" s="25">
        <f t="shared" si="9"/>
        <v>0</v>
      </c>
      <c r="AA61" s="25">
        <f t="shared" si="10"/>
        <v>0</v>
      </c>
      <c r="AB61" s="25">
        <f t="shared" si="11"/>
        <v>0</v>
      </c>
      <c r="AC61" s="25">
        <f t="shared" si="12"/>
        <v>0</v>
      </c>
      <c r="AD61" s="25">
        <f t="shared" si="13"/>
        <v>0</v>
      </c>
      <c r="AE61" s="25">
        <f t="shared" si="14"/>
        <v>0</v>
      </c>
      <c r="AF61" s="25">
        <f t="shared" si="15"/>
        <v>0</v>
      </c>
      <c r="AG61" s="25">
        <f t="shared" si="16"/>
        <v>0</v>
      </c>
      <c r="AH61" s="25">
        <f t="shared" si="17"/>
        <v>0</v>
      </c>
      <c r="AI61" s="25">
        <f t="shared" si="18"/>
        <v>0</v>
      </c>
      <c r="AJ61" s="25">
        <f t="shared" si="19"/>
        <v>0</v>
      </c>
      <c r="AK61" s="25">
        <f t="shared" si="21"/>
        <v>0</v>
      </c>
    </row>
    <row r="62" spans="1:37" s="1" customFormat="1">
      <c r="A62" s="59">
        <v>58</v>
      </c>
      <c r="B62" s="154"/>
      <c r="C62" s="157"/>
      <c r="D62" s="154"/>
      <c r="E62" s="3"/>
      <c r="F62" s="155"/>
      <c r="G62" s="144"/>
      <c r="H62" s="156"/>
      <c r="I62" s="146">
        <f t="shared" si="4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/>
      <c r="X62" s="25"/>
      <c r="Y62" s="7"/>
      <c r="Z62" s="25">
        <f t="shared" si="9"/>
        <v>0</v>
      </c>
      <c r="AA62" s="25">
        <f t="shared" si="10"/>
        <v>0</v>
      </c>
      <c r="AB62" s="25">
        <f t="shared" si="11"/>
        <v>0</v>
      </c>
      <c r="AC62" s="25">
        <f t="shared" si="12"/>
        <v>0</v>
      </c>
      <c r="AD62" s="25">
        <f t="shared" si="13"/>
        <v>0</v>
      </c>
      <c r="AE62" s="25">
        <f t="shared" si="14"/>
        <v>0</v>
      </c>
      <c r="AF62" s="25">
        <f t="shared" si="15"/>
        <v>0</v>
      </c>
      <c r="AG62" s="25">
        <f t="shared" si="16"/>
        <v>0</v>
      </c>
      <c r="AH62" s="25">
        <f t="shared" si="17"/>
        <v>0</v>
      </c>
      <c r="AI62" s="25">
        <f t="shared" si="18"/>
        <v>0</v>
      </c>
      <c r="AJ62" s="25">
        <f t="shared" si="19"/>
        <v>0</v>
      </c>
      <c r="AK62" s="25">
        <f t="shared" si="21"/>
        <v>0</v>
      </c>
    </row>
    <row r="63" spans="1:37" s="1" customFormat="1">
      <c r="A63" s="59">
        <v>59</v>
      </c>
      <c r="B63" s="154"/>
      <c r="C63" s="157"/>
      <c r="D63" s="154"/>
      <c r="E63" s="3"/>
      <c r="F63" s="155"/>
      <c r="G63" s="144"/>
      <c r="H63" s="156"/>
      <c r="I63" s="146">
        <f t="shared" si="4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/>
      <c r="X63" s="25"/>
      <c r="Y63" s="7"/>
      <c r="Z63" s="25">
        <f t="shared" si="9"/>
        <v>0</v>
      </c>
      <c r="AA63" s="25">
        <f t="shared" si="10"/>
        <v>0</v>
      </c>
      <c r="AB63" s="25">
        <f t="shared" si="11"/>
        <v>0</v>
      </c>
      <c r="AC63" s="25">
        <f t="shared" si="12"/>
        <v>0</v>
      </c>
      <c r="AD63" s="25">
        <f t="shared" si="13"/>
        <v>0</v>
      </c>
      <c r="AE63" s="25">
        <f t="shared" si="14"/>
        <v>0</v>
      </c>
      <c r="AF63" s="25">
        <f t="shared" si="15"/>
        <v>0</v>
      </c>
      <c r="AG63" s="25">
        <f t="shared" si="16"/>
        <v>0</v>
      </c>
      <c r="AH63" s="25">
        <f t="shared" si="17"/>
        <v>0</v>
      </c>
      <c r="AI63" s="25">
        <f t="shared" si="18"/>
        <v>0</v>
      </c>
      <c r="AJ63" s="25">
        <f t="shared" si="19"/>
        <v>0</v>
      </c>
      <c r="AK63" s="25">
        <f t="shared" si="21"/>
        <v>0</v>
      </c>
    </row>
    <row r="64" spans="1:37" s="1" customFormat="1">
      <c r="A64" s="59">
        <v>60</v>
      </c>
      <c r="B64" s="154"/>
      <c r="C64" s="157"/>
      <c r="D64" s="154"/>
      <c r="E64" s="3"/>
      <c r="F64" s="155"/>
      <c r="G64" s="144"/>
      <c r="H64" s="156"/>
      <c r="I64" s="146">
        <f t="shared" si="4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/>
      <c r="X64" s="25"/>
      <c r="Y64" s="7"/>
      <c r="Z64" s="25">
        <f t="shared" si="9"/>
        <v>0</v>
      </c>
      <c r="AA64" s="25">
        <f t="shared" si="10"/>
        <v>0</v>
      </c>
      <c r="AB64" s="25">
        <f t="shared" si="11"/>
        <v>0</v>
      </c>
      <c r="AC64" s="25">
        <f t="shared" si="12"/>
        <v>0</v>
      </c>
      <c r="AD64" s="25">
        <f t="shared" si="13"/>
        <v>0</v>
      </c>
      <c r="AE64" s="25">
        <f t="shared" si="14"/>
        <v>0</v>
      </c>
      <c r="AF64" s="25">
        <f t="shared" si="15"/>
        <v>0</v>
      </c>
      <c r="AG64" s="25">
        <f t="shared" si="16"/>
        <v>0</v>
      </c>
      <c r="AH64" s="25">
        <f t="shared" si="17"/>
        <v>0</v>
      </c>
      <c r="AI64" s="25">
        <f t="shared" si="18"/>
        <v>0</v>
      </c>
      <c r="AJ64" s="25">
        <f t="shared" si="19"/>
        <v>0</v>
      </c>
      <c r="AK64" s="25">
        <f t="shared" si="21"/>
        <v>0</v>
      </c>
    </row>
    <row r="65" spans="1:37" s="1" customFormat="1">
      <c r="A65" s="59">
        <v>61</v>
      </c>
      <c r="B65" s="154"/>
      <c r="C65" s="157"/>
      <c r="D65" s="154"/>
      <c r="E65" s="3"/>
      <c r="F65" s="155"/>
      <c r="G65" s="144"/>
      <c r="H65" s="156"/>
      <c r="I65" s="146">
        <f t="shared" si="4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/>
      <c r="X65" s="25"/>
      <c r="Y65" s="7"/>
      <c r="Z65" s="25">
        <f t="shared" si="9"/>
        <v>0</v>
      </c>
      <c r="AA65" s="25">
        <f t="shared" si="10"/>
        <v>0</v>
      </c>
      <c r="AB65" s="25">
        <f t="shared" si="11"/>
        <v>0</v>
      </c>
      <c r="AC65" s="25">
        <f t="shared" si="12"/>
        <v>0</v>
      </c>
      <c r="AD65" s="25">
        <f t="shared" si="13"/>
        <v>0</v>
      </c>
      <c r="AE65" s="25">
        <f t="shared" si="14"/>
        <v>0</v>
      </c>
      <c r="AF65" s="25">
        <f t="shared" si="15"/>
        <v>0</v>
      </c>
      <c r="AG65" s="25">
        <f t="shared" si="16"/>
        <v>0</v>
      </c>
      <c r="AH65" s="25">
        <f t="shared" si="17"/>
        <v>0</v>
      </c>
      <c r="AI65" s="25">
        <f t="shared" si="18"/>
        <v>0</v>
      </c>
      <c r="AJ65" s="25">
        <f t="shared" si="19"/>
        <v>0</v>
      </c>
      <c r="AK65" s="25">
        <f t="shared" si="21"/>
        <v>0</v>
      </c>
    </row>
    <row r="66" spans="1:37" s="1" customFormat="1">
      <c r="A66" s="59">
        <v>62</v>
      </c>
      <c r="B66" s="154"/>
      <c r="C66" s="157"/>
      <c r="D66" s="154"/>
      <c r="E66" s="3"/>
      <c r="F66" s="155"/>
      <c r="G66" s="144"/>
      <c r="H66" s="156"/>
      <c r="I66" s="146">
        <f t="shared" si="4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/>
      <c r="X66" s="25"/>
      <c r="Y66" s="7"/>
      <c r="Z66" s="25">
        <f t="shared" si="9"/>
        <v>0</v>
      </c>
      <c r="AA66" s="25">
        <f t="shared" si="10"/>
        <v>0</v>
      </c>
      <c r="AB66" s="25">
        <f t="shared" si="11"/>
        <v>0</v>
      </c>
      <c r="AC66" s="25">
        <f t="shared" si="12"/>
        <v>0</v>
      </c>
      <c r="AD66" s="25">
        <f t="shared" si="13"/>
        <v>0</v>
      </c>
      <c r="AE66" s="25">
        <f t="shared" si="14"/>
        <v>0</v>
      </c>
      <c r="AF66" s="25">
        <f t="shared" si="15"/>
        <v>0</v>
      </c>
      <c r="AG66" s="25">
        <f t="shared" si="16"/>
        <v>0</v>
      </c>
      <c r="AH66" s="25">
        <f t="shared" si="17"/>
        <v>0</v>
      </c>
      <c r="AI66" s="25">
        <f t="shared" si="18"/>
        <v>0</v>
      </c>
      <c r="AJ66" s="25">
        <f t="shared" si="19"/>
        <v>0</v>
      </c>
      <c r="AK66" s="25">
        <f t="shared" si="21"/>
        <v>0</v>
      </c>
    </row>
    <row r="67" spans="1:37" s="1" customFormat="1">
      <c r="A67" s="59">
        <v>63</v>
      </c>
      <c r="B67" s="154"/>
      <c r="C67" s="157"/>
      <c r="D67" s="154"/>
      <c r="E67" s="3"/>
      <c r="F67" s="155"/>
      <c r="G67" s="144"/>
      <c r="H67" s="156"/>
      <c r="I67" s="146">
        <f t="shared" si="4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/>
      <c r="X67" s="25"/>
      <c r="Y67" s="7"/>
      <c r="Z67" s="25">
        <f t="shared" si="9"/>
        <v>0</v>
      </c>
      <c r="AA67" s="25">
        <f t="shared" si="10"/>
        <v>0</v>
      </c>
      <c r="AB67" s="25">
        <f t="shared" si="11"/>
        <v>0</v>
      </c>
      <c r="AC67" s="25">
        <f t="shared" si="12"/>
        <v>0</v>
      </c>
      <c r="AD67" s="25">
        <f t="shared" si="13"/>
        <v>0</v>
      </c>
      <c r="AE67" s="25">
        <f t="shared" si="14"/>
        <v>0</v>
      </c>
      <c r="AF67" s="25">
        <f t="shared" si="15"/>
        <v>0</v>
      </c>
      <c r="AG67" s="25">
        <f t="shared" si="16"/>
        <v>0</v>
      </c>
      <c r="AH67" s="25">
        <f t="shared" si="17"/>
        <v>0</v>
      </c>
      <c r="AI67" s="25">
        <f t="shared" si="18"/>
        <v>0</v>
      </c>
      <c r="AJ67" s="25">
        <f t="shared" si="19"/>
        <v>0</v>
      </c>
      <c r="AK67" s="25">
        <f t="shared" si="21"/>
        <v>0</v>
      </c>
    </row>
    <row r="68" spans="1:37" s="1" customFormat="1">
      <c r="A68" s="59">
        <v>64</v>
      </c>
      <c r="B68" s="154"/>
      <c r="C68" s="157"/>
      <c r="D68" s="154"/>
      <c r="E68" s="3"/>
      <c r="F68" s="155"/>
      <c r="G68" s="144"/>
      <c r="H68" s="156"/>
      <c r="I68" s="146">
        <f t="shared" si="4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/>
      <c r="X68" s="25"/>
      <c r="Y68" s="7"/>
      <c r="Z68" s="25">
        <f t="shared" si="9"/>
        <v>0</v>
      </c>
      <c r="AA68" s="25">
        <f t="shared" si="10"/>
        <v>0</v>
      </c>
      <c r="AB68" s="25">
        <f t="shared" si="11"/>
        <v>0</v>
      </c>
      <c r="AC68" s="25">
        <f t="shared" si="12"/>
        <v>0</v>
      </c>
      <c r="AD68" s="25">
        <f t="shared" si="13"/>
        <v>0</v>
      </c>
      <c r="AE68" s="25">
        <f t="shared" si="14"/>
        <v>0</v>
      </c>
      <c r="AF68" s="25">
        <f t="shared" si="15"/>
        <v>0</v>
      </c>
      <c r="AG68" s="25">
        <f t="shared" si="16"/>
        <v>0</v>
      </c>
      <c r="AH68" s="25">
        <f t="shared" si="17"/>
        <v>0</v>
      </c>
      <c r="AI68" s="25">
        <f t="shared" si="18"/>
        <v>0</v>
      </c>
      <c r="AJ68" s="25">
        <f t="shared" si="19"/>
        <v>0</v>
      </c>
      <c r="AK68" s="25">
        <f t="shared" si="21"/>
        <v>0</v>
      </c>
    </row>
    <row r="69" spans="1:37" s="1" customFormat="1">
      <c r="A69" s="59">
        <v>65</v>
      </c>
      <c r="B69" s="154"/>
      <c r="C69" s="157"/>
      <c r="D69" s="154"/>
      <c r="E69" s="3"/>
      <c r="F69" s="155"/>
      <c r="G69" s="144"/>
      <c r="H69" s="156"/>
      <c r="I69" s="146">
        <f t="shared" si="4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5"/>
        <v>0</v>
      </c>
      <c r="T69" s="25">
        <f t="shared" si="6"/>
        <v>0</v>
      </c>
      <c r="U69" s="25">
        <f t="shared" si="7"/>
        <v>0</v>
      </c>
      <c r="V69" s="25">
        <f t="shared" si="8"/>
        <v>0</v>
      </c>
      <c r="W69" s="25"/>
      <c r="X69" s="25"/>
      <c r="Y69" s="7"/>
      <c r="Z69" s="25">
        <f t="shared" si="9"/>
        <v>0</v>
      </c>
      <c r="AA69" s="25">
        <f t="shared" si="10"/>
        <v>0</v>
      </c>
      <c r="AB69" s="25">
        <f t="shared" si="11"/>
        <v>0</v>
      </c>
      <c r="AC69" s="25">
        <f t="shared" si="12"/>
        <v>0</v>
      </c>
      <c r="AD69" s="25">
        <f t="shared" si="13"/>
        <v>0</v>
      </c>
      <c r="AE69" s="25">
        <f t="shared" si="14"/>
        <v>0</v>
      </c>
      <c r="AF69" s="25">
        <f t="shared" si="15"/>
        <v>0</v>
      </c>
      <c r="AG69" s="25">
        <f t="shared" si="16"/>
        <v>0</v>
      </c>
      <c r="AH69" s="25">
        <f t="shared" si="17"/>
        <v>0</v>
      </c>
      <c r="AI69" s="25">
        <f t="shared" si="18"/>
        <v>0</v>
      </c>
      <c r="AJ69" s="25">
        <f t="shared" si="19"/>
        <v>0</v>
      </c>
      <c r="AK69" s="25">
        <f t="shared" ref="AK69:AK94" si="22">IF($D69=11,$I69,0)</f>
        <v>0</v>
      </c>
    </row>
    <row r="70" spans="1:37" s="1" customFormat="1">
      <c r="A70" s="59">
        <v>66</v>
      </c>
      <c r="B70" s="154"/>
      <c r="C70" s="157"/>
      <c r="D70" s="154"/>
      <c r="E70" s="3"/>
      <c r="F70" s="155"/>
      <c r="G70" s="144"/>
      <c r="H70" s="156"/>
      <c r="I70" s="146">
        <f t="shared" ref="I70:I94" si="23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4">IF($B70=3,$I70,0)</f>
        <v>0</v>
      </c>
      <c r="T70" s="25">
        <f t="shared" ref="T70:T94" si="25">IF($B70=4,$I70,0)</f>
        <v>0</v>
      </c>
      <c r="U70" s="25">
        <f t="shared" ref="U70:U94" si="26">IF($B70=5,$I70,0)</f>
        <v>0</v>
      </c>
      <c r="V70" s="25">
        <f t="shared" ref="V70:V94" si="27">IF($B70=6,$I70,0)</f>
        <v>0</v>
      </c>
      <c r="W70" s="25"/>
      <c r="X70" s="25"/>
      <c r="Y70" s="7"/>
      <c r="Z70" s="25">
        <f t="shared" ref="Z70:Z94" si="28">IF($D70=0,$I70,0)</f>
        <v>0</v>
      </c>
      <c r="AA70" s="25">
        <f t="shared" ref="AA70:AA93" si="29">IF($D70=1,$I70,0)</f>
        <v>0</v>
      </c>
      <c r="AB70" s="25">
        <f t="shared" ref="AB70:AB93" si="30">IF($D70=2,$I70,0)</f>
        <v>0</v>
      </c>
      <c r="AC70" s="25">
        <f t="shared" ref="AC70:AC93" si="31">IF($D70=3,$I70,0)</f>
        <v>0</v>
      </c>
      <c r="AD70" s="25">
        <f t="shared" ref="AD70:AD93" si="32">IF($D70=4,$I70,0)</f>
        <v>0</v>
      </c>
      <c r="AE70" s="25">
        <f t="shared" ref="AE70:AE93" si="33">IF($D70=5,$I70,0)</f>
        <v>0</v>
      </c>
      <c r="AF70" s="25">
        <f t="shared" ref="AF70:AF93" si="34">IF($D70=6,$I70,0)</f>
        <v>0</v>
      </c>
      <c r="AG70" s="25">
        <f t="shared" ref="AG70:AG93" si="35">IF($D70=7,$I70,0)</f>
        <v>0</v>
      </c>
      <c r="AH70" s="25">
        <f t="shared" ref="AH70:AH93" si="36">IF($D70=8,$I70,0)</f>
        <v>0</v>
      </c>
      <c r="AI70" s="25">
        <f t="shared" ref="AI70:AI93" si="37">IF($D70=9,$I70,0)</f>
        <v>0</v>
      </c>
      <c r="AJ70" s="25">
        <f t="shared" ref="AJ70:AJ93" si="38">IF($D70=10,$I70,0)</f>
        <v>0</v>
      </c>
      <c r="AK70" s="25">
        <f t="shared" si="22"/>
        <v>0</v>
      </c>
    </row>
    <row r="71" spans="1:37" s="1" customFormat="1">
      <c r="A71" s="59">
        <v>67</v>
      </c>
      <c r="B71" s="154"/>
      <c r="C71" s="157"/>
      <c r="D71" s="154"/>
      <c r="E71" s="3"/>
      <c r="F71" s="155"/>
      <c r="G71" s="144"/>
      <c r="H71" s="156"/>
      <c r="I71" s="146">
        <f t="shared" si="23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9">IF($B71=1,$I71,0)</f>
        <v>0</v>
      </c>
      <c r="R71" s="25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5">
        <f t="shared" si="27"/>
        <v>0</v>
      </c>
      <c r="W71" s="25"/>
      <c r="X71" s="25"/>
      <c r="Y71" s="7"/>
      <c r="Z71" s="25">
        <f t="shared" si="28"/>
        <v>0</v>
      </c>
      <c r="AA71" s="25">
        <f t="shared" si="29"/>
        <v>0</v>
      </c>
      <c r="AB71" s="25">
        <f t="shared" si="30"/>
        <v>0</v>
      </c>
      <c r="AC71" s="25">
        <f t="shared" si="31"/>
        <v>0</v>
      </c>
      <c r="AD71" s="25">
        <f t="shared" si="32"/>
        <v>0</v>
      </c>
      <c r="AE71" s="25">
        <f t="shared" si="33"/>
        <v>0</v>
      </c>
      <c r="AF71" s="25">
        <f t="shared" si="34"/>
        <v>0</v>
      </c>
      <c r="AG71" s="25">
        <f t="shared" si="35"/>
        <v>0</v>
      </c>
      <c r="AH71" s="25">
        <f t="shared" si="36"/>
        <v>0</v>
      </c>
      <c r="AI71" s="25">
        <f t="shared" si="37"/>
        <v>0</v>
      </c>
      <c r="AJ71" s="25">
        <f t="shared" si="38"/>
        <v>0</v>
      </c>
      <c r="AK71" s="25">
        <f t="shared" si="22"/>
        <v>0</v>
      </c>
    </row>
    <row r="72" spans="1:37" s="1" customFormat="1">
      <c r="A72" s="59">
        <v>68</v>
      </c>
      <c r="B72" s="154"/>
      <c r="C72" s="157"/>
      <c r="D72" s="154"/>
      <c r="E72" s="3"/>
      <c r="F72" s="155"/>
      <c r="G72" s="144"/>
      <c r="H72" s="156"/>
      <c r="I72" s="146">
        <f t="shared" si="23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9"/>
        <v>0</v>
      </c>
      <c r="R72" s="25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5">
        <f t="shared" si="27"/>
        <v>0</v>
      </c>
      <c r="W72" s="25"/>
      <c r="X72" s="25"/>
      <c r="Y72" s="7"/>
      <c r="Z72" s="25">
        <f t="shared" si="28"/>
        <v>0</v>
      </c>
      <c r="AA72" s="25">
        <f t="shared" si="29"/>
        <v>0</v>
      </c>
      <c r="AB72" s="25">
        <f t="shared" si="30"/>
        <v>0</v>
      </c>
      <c r="AC72" s="25">
        <f t="shared" si="31"/>
        <v>0</v>
      </c>
      <c r="AD72" s="25">
        <f t="shared" si="32"/>
        <v>0</v>
      </c>
      <c r="AE72" s="25">
        <f t="shared" si="33"/>
        <v>0</v>
      </c>
      <c r="AF72" s="25">
        <f t="shared" si="34"/>
        <v>0</v>
      </c>
      <c r="AG72" s="25">
        <f t="shared" si="35"/>
        <v>0</v>
      </c>
      <c r="AH72" s="25">
        <f t="shared" si="36"/>
        <v>0</v>
      </c>
      <c r="AI72" s="25">
        <f t="shared" si="37"/>
        <v>0</v>
      </c>
      <c r="AJ72" s="25">
        <f t="shared" si="38"/>
        <v>0</v>
      </c>
      <c r="AK72" s="25">
        <f t="shared" si="22"/>
        <v>0</v>
      </c>
    </row>
    <row r="73" spans="1:37" s="1" customFormat="1">
      <c r="A73" s="59">
        <v>69</v>
      </c>
      <c r="B73" s="154"/>
      <c r="C73" s="157"/>
      <c r="D73" s="154"/>
      <c r="E73" s="3"/>
      <c r="F73" s="155"/>
      <c r="G73" s="144"/>
      <c r="H73" s="156"/>
      <c r="I73" s="146">
        <f t="shared" si="23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9"/>
        <v>0</v>
      </c>
      <c r="R73" s="25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5">
        <f t="shared" si="27"/>
        <v>0</v>
      </c>
      <c r="W73" s="25"/>
      <c r="X73" s="25"/>
      <c r="Y73" s="7"/>
      <c r="Z73" s="25">
        <f t="shared" si="28"/>
        <v>0</v>
      </c>
      <c r="AA73" s="25">
        <f t="shared" si="29"/>
        <v>0</v>
      </c>
      <c r="AB73" s="25">
        <f t="shared" si="30"/>
        <v>0</v>
      </c>
      <c r="AC73" s="25">
        <f t="shared" si="31"/>
        <v>0</v>
      </c>
      <c r="AD73" s="25">
        <f t="shared" si="32"/>
        <v>0</v>
      </c>
      <c r="AE73" s="25">
        <f t="shared" si="33"/>
        <v>0</v>
      </c>
      <c r="AF73" s="25">
        <f t="shared" si="34"/>
        <v>0</v>
      </c>
      <c r="AG73" s="25">
        <f t="shared" si="35"/>
        <v>0</v>
      </c>
      <c r="AH73" s="25">
        <f t="shared" si="36"/>
        <v>0</v>
      </c>
      <c r="AI73" s="25">
        <f t="shared" si="37"/>
        <v>0</v>
      </c>
      <c r="AJ73" s="25">
        <f t="shared" si="38"/>
        <v>0</v>
      </c>
      <c r="AK73" s="25">
        <f t="shared" si="22"/>
        <v>0</v>
      </c>
    </row>
    <row r="74" spans="1:37" s="1" customFormat="1">
      <c r="A74" s="59">
        <v>70</v>
      </c>
      <c r="B74" s="154"/>
      <c r="C74" s="157"/>
      <c r="D74" s="154"/>
      <c r="E74" s="3"/>
      <c r="F74" s="155"/>
      <c r="G74" s="144"/>
      <c r="H74" s="156"/>
      <c r="I74" s="146">
        <f t="shared" si="23"/>
        <v>0</v>
      </c>
      <c r="J74" s="41"/>
      <c r="K74" s="41"/>
      <c r="L74" s="41"/>
      <c r="M74" s="41"/>
      <c r="N74" s="41"/>
      <c r="O74" s="7"/>
      <c r="P74" s="7"/>
      <c r="Q74" s="25">
        <f t="shared" si="39"/>
        <v>0</v>
      </c>
      <c r="R74" s="25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5">
        <f t="shared" si="27"/>
        <v>0</v>
      </c>
      <c r="W74" s="25"/>
      <c r="X74" s="25"/>
      <c r="Y74" s="7"/>
      <c r="Z74" s="25">
        <f t="shared" si="28"/>
        <v>0</v>
      </c>
      <c r="AA74" s="25">
        <f t="shared" si="29"/>
        <v>0</v>
      </c>
      <c r="AB74" s="25">
        <f t="shared" si="30"/>
        <v>0</v>
      </c>
      <c r="AC74" s="25">
        <f t="shared" si="31"/>
        <v>0</v>
      </c>
      <c r="AD74" s="25">
        <f t="shared" si="32"/>
        <v>0</v>
      </c>
      <c r="AE74" s="25">
        <f t="shared" si="33"/>
        <v>0</v>
      </c>
      <c r="AF74" s="25">
        <f t="shared" si="34"/>
        <v>0</v>
      </c>
      <c r="AG74" s="25">
        <f t="shared" si="35"/>
        <v>0</v>
      </c>
      <c r="AH74" s="25">
        <f t="shared" si="36"/>
        <v>0</v>
      </c>
      <c r="AI74" s="25">
        <f t="shared" si="37"/>
        <v>0</v>
      </c>
      <c r="AJ74" s="25">
        <f t="shared" si="38"/>
        <v>0</v>
      </c>
      <c r="AK74" s="25">
        <f t="shared" si="22"/>
        <v>0</v>
      </c>
    </row>
    <row r="75" spans="1:37" s="1" customFormat="1">
      <c r="A75" s="59">
        <v>71</v>
      </c>
      <c r="B75" s="154"/>
      <c r="C75" s="157"/>
      <c r="D75" s="154"/>
      <c r="E75" s="3"/>
      <c r="F75" s="155"/>
      <c r="G75" s="144"/>
      <c r="H75" s="156"/>
      <c r="I75" s="146">
        <f t="shared" si="23"/>
        <v>0</v>
      </c>
      <c r="J75" s="41"/>
      <c r="K75" s="41"/>
      <c r="L75" s="41"/>
      <c r="M75" s="41"/>
      <c r="N75" s="41"/>
      <c r="O75" s="7"/>
      <c r="P75" s="7"/>
      <c r="Q75" s="25">
        <f t="shared" si="39"/>
        <v>0</v>
      </c>
      <c r="R75" s="25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5">
        <f t="shared" si="27"/>
        <v>0</v>
      </c>
      <c r="W75" s="25"/>
      <c r="X75" s="25"/>
      <c r="Y75" s="7"/>
      <c r="Z75" s="25">
        <f t="shared" si="28"/>
        <v>0</v>
      </c>
      <c r="AA75" s="25">
        <f t="shared" si="29"/>
        <v>0</v>
      </c>
      <c r="AB75" s="25">
        <f t="shared" si="30"/>
        <v>0</v>
      </c>
      <c r="AC75" s="25">
        <f t="shared" si="31"/>
        <v>0</v>
      </c>
      <c r="AD75" s="25">
        <f t="shared" si="32"/>
        <v>0</v>
      </c>
      <c r="AE75" s="25">
        <f t="shared" si="33"/>
        <v>0</v>
      </c>
      <c r="AF75" s="25">
        <f t="shared" si="34"/>
        <v>0</v>
      </c>
      <c r="AG75" s="25">
        <f t="shared" si="35"/>
        <v>0</v>
      </c>
      <c r="AH75" s="25">
        <f t="shared" si="36"/>
        <v>0</v>
      </c>
      <c r="AI75" s="25">
        <f t="shared" si="37"/>
        <v>0</v>
      </c>
      <c r="AJ75" s="25">
        <f t="shared" si="38"/>
        <v>0</v>
      </c>
      <c r="AK75" s="25">
        <f t="shared" si="22"/>
        <v>0</v>
      </c>
    </row>
    <row r="76" spans="1:37" s="1" customFormat="1">
      <c r="A76" s="59">
        <v>72</v>
      </c>
      <c r="B76" s="154"/>
      <c r="C76" s="157"/>
      <c r="D76" s="154"/>
      <c r="E76" s="3"/>
      <c r="F76" s="155"/>
      <c r="G76" s="144"/>
      <c r="H76" s="156"/>
      <c r="I76" s="146">
        <f t="shared" si="23"/>
        <v>0</v>
      </c>
      <c r="J76" s="41"/>
      <c r="K76" s="41"/>
      <c r="L76" s="41"/>
      <c r="M76" s="41"/>
      <c r="N76" s="41"/>
      <c r="O76" s="7"/>
      <c r="P76" s="7"/>
      <c r="Q76" s="25">
        <f t="shared" si="39"/>
        <v>0</v>
      </c>
      <c r="R76" s="25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5">
        <f t="shared" si="27"/>
        <v>0</v>
      </c>
      <c r="W76" s="25"/>
      <c r="X76" s="25"/>
      <c r="Y76" s="7"/>
      <c r="Z76" s="25">
        <f t="shared" si="28"/>
        <v>0</v>
      </c>
      <c r="AA76" s="25">
        <f t="shared" si="29"/>
        <v>0</v>
      </c>
      <c r="AB76" s="25">
        <f t="shared" si="30"/>
        <v>0</v>
      </c>
      <c r="AC76" s="25">
        <f t="shared" si="31"/>
        <v>0</v>
      </c>
      <c r="AD76" s="25">
        <f t="shared" si="32"/>
        <v>0</v>
      </c>
      <c r="AE76" s="25">
        <f t="shared" si="33"/>
        <v>0</v>
      </c>
      <c r="AF76" s="25">
        <f t="shared" si="34"/>
        <v>0</v>
      </c>
      <c r="AG76" s="25">
        <f t="shared" si="35"/>
        <v>0</v>
      </c>
      <c r="AH76" s="25">
        <f t="shared" si="36"/>
        <v>0</v>
      </c>
      <c r="AI76" s="25">
        <f t="shared" si="37"/>
        <v>0</v>
      </c>
      <c r="AJ76" s="25">
        <f t="shared" si="38"/>
        <v>0</v>
      </c>
      <c r="AK76" s="25">
        <f t="shared" si="22"/>
        <v>0</v>
      </c>
    </row>
    <row r="77" spans="1:37" s="1" customFormat="1">
      <c r="A77" s="59">
        <v>73</v>
      </c>
      <c r="B77" s="154"/>
      <c r="C77" s="157"/>
      <c r="D77" s="154"/>
      <c r="E77" s="3"/>
      <c r="F77" s="155"/>
      <c r="G77" s="144"/>
      <c r="H77" s="156"/>
      <c r="I77" s="146">
        <f t="shared" si="23"/>
        <v>0</v>
      </c>
      <c r="J77" s="41"/>
      <c r="K77" s="41"/>
      <c r="L77" s="41"/>
      <c r="M77" s="41"/>
      <c r="N77" s="41"/>
      <c r="O77" s="7"/>
      <c r="P77" s="7"/>
      <c r="Q77" s="25">
        <f t="shared" si="39"/>
        <v>0</v>
      </c>
      <c r="R77" s="25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5">
        <f t="shared" si="27"/>
        <v>0</v>
      </c>
      <c r="W77" s="25"/>
      <c r="X77" s="25"/>
      <c r="Y77" s="7"/>
      <c r="Z77" s="25">
        <f t="shared" si="28"/>
        <v>0</v>
      </c>
      <c r="AA77" s="25">
        <f t="shared" si="29"/>
        <v>0</v>
      </c>
      <c r="AB77" s="25">
        <f t="shared" si="30"/>
        <v>0</v>
      </c>
      <c r="AC77" s="25">
        <f t="shared" si="31"/>
        <v>0</v>
      </c>
      <c r="AD77" s="25">
        <f t="shared" si="32"/>
        <v>0</v>
      </c>
      <c r="AE77" s="25">
        <f t="shared" si="33"/>
        <v>0</v>
      </c>
      <c r="AF77" s="25">
        <f t="shared" si="34"/>
        <v>0</v>
      </c>
      <c r="AG77" s="25">
        <f t="shared" si="35"/>
        <v>0</v>
      </c>
      <c r="AH77" s="25">
        <f t="shared" si="36"/>
        <v>0</v>
      </c>
      <c r="AI77" s="25">
        <f t="shared" si="37"/>
        <v>0</v>
      </c>
      <c r="AJ77" s="25">
        <f t="shared" si="38"/>
        <v>0</v>
      </c>
      <c r="AK77" s="25">
        <f t="shared" si="22"/>
        <v>0</v>
      </c>
    </row>
    <row r="78" spans="1:37" s="1" customFormat="1">
      <c r="A78" s="59">
        <v>74</v>
      </c>
      <c r="B78" s="154"/>
      <c r="C78" s="157"/>
      <c r="D78" s="154"/>
      <c r="E78" s="3"/>
      <c r="F78" s="155"/>
      <c r="G78" s="144"/>
      <c r="H78" s="156"/>
      <c r="I78" s="146">
        <f t="shared" si="23"/>
        <v>0</v>
      </c>
      <c r="J78" s="41"/>
      <c r="K78" s="41"/>
      <c r="L78" s="41"/>
      <c r="M78" s="41"/>
      <c r="N78" s="41"/>
      <c r="O78" s="7"/>
      <c r="P78" s="7"/>
      <c r="Q78" s="25">
        <f t="shared" si="39"/>
        <v>0</v>
      </c>
      <c r="R78" s="25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5">
        <f t="shared" si="27"/>
        <v>0</v>
      </c>
      <c r="W78" s="25"/>
      <c r="X78" s="25"/>
      <c r="Y78" s="7"/>
      <c r="Z78" s="25">
        <f t="shared" si="28"/>
        <v>0</v>
      </c>
      <c r="AA78" s="25">
        <f t="shared" si="29"/>
        <v>0</v>
      </c>
      <c r="AB78" s="25">
        <f t="shared" si="30"/>
        <v>0</v>
      </c>
      <c r="AC78" s="25">
        <f t="shared" si="31"/>
        <v>0</v>
      </c>
      <c r="AD78" s="25">
        <f t="shared" si="32"/>
        <v>0</v>
      </c>
      <c r="AE78" s="25">
        <f t="shared" si="33"/>
        <v>0</v>
      </c>
      <c r="AF78" s="25">
        <f t="shared" si="34"/>
        <v>0</v>
      </c>
      <c r="AG78" s="25">
        <f t="shared" si="35"/>
        <v>0</v>
      </c>
      <c r="AH78" s="25">
        <f t="shared" si="36"/>
        <v>0</v>
      </c>
      <c r="AI78" s="25">
        <f t="shared" si="37"/>
        <v>0</v>
      </c>
      <c r="AJ78" s="25">
        <f t="shared" si="38"/>
        <v>0</v>
      </c>
      <c r="AK78" s="25">
        <f t="shared" si="22"/>
        <v>0</v>
      </c>
    </row>
    <row r="79" spans="1:37" s="1" customFormat="1">
      <c r="A79" s="59">
        <v>75</v>
      </c>
      <c r="B79" s="154"/>
      <c r="C79" s="157"/>
      <c r="D79" s="154"/>
      <c r="E79" s="3"/>
      <c r="F79" s="155"/>
      <c r="G79" s="144"/>
      <c r="H79" s="156"/>
      <c r="I79" s="146">
        <f t="shared" si="23"/>
        <v>0</v>
      </c>
      <c r="J79" s="41"/>
      <c r="K79" s="41"/>
      <c r="L79" s="41"/>
      <c r="M79" s="41"/>
      <c r="N79" s="41"/>
      <c r="O79" s="7"/>
      <c r="P79" s="7"/>
      <c r="Q79" s="25">
        <f t="shared" si="39"/>
        <v>0</v>
      </c>
      <c r="R79" s="25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5">
        <f t="shared" si="27"/>
        <v>0</v>
      </c>
      <c r="W79" s="25"/>
      <c r="X79" s="25"/>
      <c r="Y79" s="7"/>
      <c r="Z79" s="25">
        <f t="shared" si="28"/>
        <v>0</v>
      </c>
      <c r="AA79" s="25">
        <f t="shared" si="29"/>
        <v>0</v>
      </c>
      <c r="AB79" s="25">
        <f t="shared" si="30"/>
        <v>0</v>
      </c>
      <c r="AC79" s="25">
        <f t="shared" si="31"/>
        <v>0</v>
      </c>
      <c r="AD79" s="25">
        <f t="shared" si="32"/>
        <v>0</v>
      </c>
      <c r="AE79" s="25">
        <f t="shared" si="33"/>
        <v>0</v>
      </c>
      <c r="AF79" s="25">
        <f t="shared" si="34"/>
        <v>0</v>
      </c>
      <c r="AG79" s="25">
        <f t="shared" si="35"/>
        <v>0</v>
      </c>
      <c r="AH79" s="25">
        <f t="shared" si="36"/>
        <v>0</v>
      </c>
      <c r="AI79" s="25">
        <f t="shared" si="37"/>
        <v>0</v>
      </c>
      <c r="AJ79" s="25">
        <f t="shared" si="38"/>
        <v>0</v>
      </c>
      <c r="AK79" s="25">
        <f t="shared" si="22"/>
        <v>0</v>
      </c>
    </row>
    <row r="80" spans="1:37" s="1" customFormat="1">
      <c r="A80" s="59">
        <v>76</v>
      </c>
      <c r="B80" s="154"/>
      <c r="C80" s="157"/>
      <c r="D80" s="154"/>
      <c r="E80" s="3"/>
      <c r="F80" s="155"/>
      <c r="G80" s="144"/>
      <c r="H80" s="156"/>
      <c r="I80" s="146">
        <f t="shared" si="23"/>
        <v>0</v>
      </c>
      <c r="J80" s="41"/>
      <c r="K80" s="41"/>
      <c r="L80" s="41"/>
      <c r="M80" s="41"/>
      <c r="N80" s="41"/>
      <c r="O80" s="7"/>
      <c r="P80" s="7"/>
      <c r="Q80" s="25">
        <f t="shared" si="39"/>
        <v>0</v>
      </c>
      <c r="R80" s="25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5">
        <f t="shared" si="27"/>
        <v>0</v>
      </c>
      <c r="W80" s="25"/>
      <c r="X80" s="25"/>
      <c r="Y80" s="7"/>
      <c r="Z80" s="25">
        <f t="shared" si="28"/>
        <v>0</v>
      </c>
      <c r="AA80" s="25">
        <f t="shared" si="29"/>
        <v>0</v>
      </c>
      <c r="AB80" s="25">
        <f t="shared" si="30"/>
        <v>0</v>
      </c>
      <c r="AC80" s="25">
        <f t="shared" si="31"/>
        <v>0</v>
      </c>
      <c r="AD80" s="25">
        <f t="shared" si="32"/>
        <v>0</v>
      </c>
      <c r="AE80" s="25">
        <f t="shared" si="33"/>
        <v>0</v>
      </c>
      <c r="AF80" s="25">
        <f t="shared" si="34"/>
        <v>0</v>
      </c>
      <c r="AG80" s="25">
        <f t="shared" si="35"/>
        <v>0</v>
      </c>
      <c r="AH80" s="25">
        <f t="shared" si="36"/>
        <v>0</v>
      </c>
      <c r="AI80" s="25">
        <f t="shared" si="37"/>
        <v>0</v>
      </c>
      <c r="AJ80" s="25">
        <f t="shared" si="38"/>
        <v>0</v>
      </c>
      <c r="AK80" s="25">
        <f t="shared" si="22"/>
        <v>0</v>
      </c>
    </row>
    <row r="81" spans="1:37" s="1" customFormat="1">
      <c r="A81" s="59">
        <v>77</v>
      </c>
      <c r="B81" s="154"/>
      <c r="C81" s="157"/>
      <c r="D81" s="154"/>
      <c r="E81" s="3"/>
      <c r="F81" s="155"/>
      <c r="G81" s="144"/>
      <c r="H81" s="156"/>
      <c r="I81" s="146">
        <f t="shared" si="23"/>
        <v>0</v>
      </c>
      <c r="J81" s="41"/>
      <c r="K81" s="41"/>
      <c r="L81" s="41"/>
      <c r="M81" s="41"/>
      <c r="N81" s="41"/>
      <c r="O81" s="7"/>
      <c r="P81" s="7"/>
      <c r="Q81" s="25">
        <f t="shared" si="39"/>
        <v>0</v>
      </c>
      <c r="R81" s="25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5">
        <f t="shared" si="27"/>
        <v>0</v>
      </c>
      <c r="W81" s="25"/>
      <c r="X81" s="25"/>
      <c r="Y81" s="7"/>
      <c r="Z81" s="25">
        <f t="shared" si="28"/>
        <v>0</v>
      </c>
      <c r="AA81" s="25">
        <f t="shared" si="29"/>
        <v>0</v>
      </c>
      <c r="AB81" s="25">
        <f t="shared" si="30"/>
        <v>0</v>
      </c>
      <c r="AC81" s="25">
        <f t="shared" si="31"/>
        <v>0</v>
      </c>
      <c r="AD81" s="25">
        <f t="shared" si="32"/>
        <v>0</v>
      </c>
      <c r="AE81" s="25">
        <f t="shared" si="33"/>
        <v>0</v>
      </c>
      <c r="AF81" s="25">
        <f t="shared" si="34"/>
        <v>0</v>
      </c>
      <c r="AG81" s="25">
        <f t="shared" si="35"/>
        <v>0</v>
      </c>
      <c r="AH81" s="25">
        <f t="shared" si="36"/>
        <v>0</v>
      </c>
      <c r="AI81" s="25">
        <f t="shared" si="37"/>
        <v>0</v>
      </c>
      <c r="AJ81" s="25">
        <f t="shared" si="38"/>
        <v>0</v>
      </c>
      <c r="AK81" s="25">
        <f t="shared" si="22"/>
        <v>0</v>
      </c>
    </row>
    <row r="82" spans="1:37" s="1" customFormat="1">
      <c r="A82" s="59">
        <v>78</v>
      </c>
      <c r="B82" s="154"/>
      <c r="C82" s="157"/>
      <c r="D82" s="154"/>
      <c r="E82" s="3"/>
      <c r="F82" s="155"/>
      <c r="G82" s="144"/>
      <c r="H82" s="156"/>
      <c r="I82" s="146">
        <f t="shared" si="23"/>
        <v>0</v>
      </c>
      <c r="J82" s="41"/>
      <c r="K82" s="41"/>
      <c r="L82" s="41"/>
      <c r="M82" s="41"/>
      <c r="N82" s="41"/>
      <c r="O82" s="7"/>
      <c r="P82" s="7"/>
      <c r="Q82" s="25">
        <f t="shared" si="39"/>
        <v>0</v>
      </c>
      <c r="R82" s="25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5">
        <f t="shared" si="27"/>
        <v>0</v>
      </c>
      <c r="W82" s="25"/>
      <c r="X82" s="25"/>
      <c r="Y82" s="7"/>
      <c r="Z82" s="25">
        <f t="shared" si="28"/>
        <v>0</v>
      </c>
      <c r="AA82" s="25">
        <f t="shared" si="29"/>
        <v>0</v>
      </c>
      <c r="AB82" s="25">
        <f t="shared" si="30"/>
        <v>0</v>
      </c>
      <c r="AC82" s="25">
        <f t="shared" si="31"/>
        <v>0</v>
      </c>
      <c r="AD82" s="25">
        <f t="shared" si="32"/>
        <v>0</v>
      </c>
      <c r="AE82" s="25">
        <f t="shared" si="33"/>
        <v>0</v>
      </c>
      <c r="AF82" s="25">
        <f t="shared" si="34"/>
        <v>0</v>
      </c>
      <c r="AG82" s="25">
        <f t="shared" si="35"/>
        <v>0</v>
      </c>
      <c r="AH82" s="25">
        <f t="shared" si="36"/>
        <v>0</v>
      </c>
      <c r="AI82" s="25">
        <f t="shared" si="37"/>
        <v>0</v>
      </c>
      <c r="AJ82" s="25">
        <f t="shared" si="38"/>
        <v>0</v>
      </c>
      <c r="AK82" s="25">
        <f t="shared" si="22"/>
        <v>0</v>
      </c>
    </row>
    <row r="83" spans="1:37" s="1" customFormat="1">
      <c r="A83" s="59">
        <v>79</v>
      </c>
      <c r="B83" s="154"/>
      <c r="C83" s="157"/>
      <c r="D83" s="154"/>
      <c r="E83" s="3"/>
      <c r="F83" s="155"/>
      <c r="G83" s="144"/>
      <c r="H83" s="156"/>
      <c r="I83" s="146">
        <f t="shared" si="23"/>
        <v>0</v>
      </c>
      <c r="J83" s="41"/>
      <c r="K83" s="41"/>
      <c r="L83" s="41"/>
      <c r="M83" s="41"/>
      <c r="N83" s="41"/>
      <c r="O83" s="7"/>
      <c r="P83" s="7"/>
      <c r="Q83" s="25">
        <f t="shared" si="39"/>
        <v>0</v>
      </c>
      <c r="R83" s="25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5">
        <f t="shared" si="27"/>
        <v>0</v>
      </c>
      <c r="W83" s="25"/>
      <c r="X83" s="25"/>
      <c r="Y83" s="7"/>
      <c r="Z83" s="25">
        <f t="shared" si="28"/>
        <v>0</v>
      </c>
      <c r="AA83" s="25">
        <f t="shared" si="29"/>
        <v>0</v>
      </c>
      <c r="AB83" s="25">
        <f t="shared" si="30"/>
        <v>0</v>
      </c>
      <c r="AC83" s="25">
        <f t="shared" si="31"/>
        <v>0</v>
      </c>
      <c r="AD83" s="25">
        <f t="shared" si="32"/>
        <v>0</v>
      </c>
      <c r="AE83" s="25">
        <f t="shared" si="33"/>
        <v>0</v>
      </c>
      <c r="AF83" s="25">
        <f t="shared" si="34"/>
        <v>0</v>
      </c>
      <c r="AG83" s="25">
        <f t="shared" si="35"/>
        <v>0</v>
      </c>
      <c r="AH83" s="25">
        <f t="shared" si="36"/>
        <v>0</v>
      </c>
      <c r="AI83" s="25">
        <f t="shared" si="37"/>
        <v>0</v>
      </c>
      <c r="AJ83" s="25">
        <f t="shared" si="38"/>
        <v>0</v>
      </c>
      <c r="AK83" s="25">
        <f t="shared" si="22"/>
        <v>0</v>
      </c>
    </row>
    <row r="84" spans="1:37" s="1" customFormat="1">
      <c r="A84" s="59">
        <v>80</v>
      </c>
      <c r="B84" s="154"/>
      <c r="C84" s="157"/>
      <c r="D84" s="154"/>
      <c r="E84" s="3"/>
      <c r="F84" s="155"/>
      <c r="G84" s="144"/>
      <c r="H84" s="156"/>
      <c r="I84" s="146">
        <f t="shared" si="23"/>
        <v>0</v>
      </c>
      <c r="J84" s="41"/>
      <c r="K84" s="185">
        <v>1</v>
      </c>
      <c r="L84" s="186"/>
      <c r="M84" s="197" t="s">
        <v>59</v>
      </c>
      <c r="N84" s="198"/>
      <c r="O84" s="7"/>
      <c r="P84" s="7"/>
      <c r="Q84" s="25">
        <f t="shared" si="39"/>
        <v>0</v>
      </c>
      <c r="R84" s="25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5">
        <f t="shared" si="27"/>
        <v>0</v>
      </c>
      <c r="W84" s="25"/>
      <c r="X84" s="25"/>
      <c r="Y84" s="7"/>
      <c r="Z84" s="25">
        <f t="shared" si="28"/>
        <v>0</v>
      </c>
      <c r="AA84" s="25">
        <f t="shared" si="29"/>
        <v>0</v>
      </c>
      <c r="AB84" s="25">
        <f t="shared" si="30"/>
        <v>0</v>
      </c>
      <c r="AC84" s="25">
        <f t="shared" si="31"/>
        <v>0</v>
      </c>
      <c r="AD84" s="25">
        <f t="shared" si="32"/>
        <v>0</v>
      </c>
      <c r="AE84" s="25">
        <f t="shared" si="33"/>
        <v>0</v>
      </c>
      <c r="AF84" s="25">
        <f t="shared" si="34"/>
        <v>0</v>
      </c>
      <c r="AG84" s="25">
        <f t="shared" si="35"/>
        <v>0</v>
      </c>
      <c r="AH84" s="25">
        <f t="shared" si="36"/>
        <v>0</v>
      </c>
      <c r="AI84" s="25">
        <f t="shared" si="37"/>
        <v>0</v>
      </c>
      <c r="AJ84" s="25">
        <f t="shared" si="38"/>
        <v>0</v>
      </c>
      <c r="AK84" s="25">
        <f t="shared" si="22"/>
        <v>0</v>
      </c>
    </row>
    <row r="85" spans="1:37" s="1" customFormat="1">
      <c r="A85" s="59">
        <v>81</v>
      </c>
      <c r="B85" s="154"/>
      <c r="C85" s="157"/>
      <c r="D85" s="154"/>
      <c r="E85" s="3"/>
      <c r="F85" s="155"/>
      <c r="G85" s="144"/>
      <c r="H85" s="156"/>
      <c r="I85" s="146">
        <f t="shared" si="23"/>
        <v>0</v>
      </c>
      <c r="J85" s="41"/>
      <c r="K85" s="219">
        <v>2</v>
      </c>
      <c r="L85" s="220"/>
      <c r="M85" s="72" t="s">
        <v>60</v>
      </c>
      <c r="N85" s="62"/>
      <c r="O85" s="7"/>
      <c r="P85" s="7"/>
      <c r="Q85" s="25">
        <f t="shared" si="39"/>
        <v>0</v>
      </c>
      <c r="R85" s="25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5">
        <f t="shared" si="27"/>
        <v>0</v>
      </c>
      <c r="W85" s="25"/>
      <c r="X85" s="25"/>
      <c r="Y85" s="7"/>
      <c r="Z85" s="25">
        <f t="shared" si="28"/>
        <v>0</v>
      </c>
      <c r="AA85" s="25">
        <f t="shared" si="29"/>
        <v>0</v>
      </c>
      <c r="AB85" s="25">
        <f t="shared" si="30"/>
        <v>0</v>
      </c>
      <c r="AC85" s="25">
        <f t="shared" si="31"/>
        <v>0</v>
      </c>
      <c r="AD85" s="25">
        <f t="shared" si="32"/>
        <v>0</v>
      </c>
      <c r="AE85" s="25">
        <f t="shared" si="33"/>
        <v>0</v>
      </c>
      <c r="AF85" s="25">
        <f t="shared" si="34"/>
        <v>0</v>
      </c>
      <c r="AG85" s="25">
        <f t="shared" si="35"/>
        <v>0</v>
      </c>
      <c r="AH85" s="25">
        <f t="shared" si="36"/>
        <v>0</v>
      </c>
      <c r="AI85" s="25">
        <f t="shared" si="37"/>
        <v>0</v>
      </c>
      <c r="AJ85" s="25">
        <f t="shared" si="38"/>
        <v>0</v>
      </c>
      <c r="AK85" s="25">
        <f t="shared" si="22"/>
        <v>0</v>
      </c>
    </row>
    <row r="86" spans="1:37" s="1" customFormat="1">
      <c r="A86" s="59">
        <v>82</v>
      </c>
      <c r="B86" s="154"/>
      <c r="C86" s="157"/>
      <c r="D86" s="154"/>
      <c r="E86" s="3"/>
      <c r="F86" s="155"/>
      <c r="G86" s="144"/>
      <c r="H86" s="156"/>
      <c r="I86" s="146">
        <f t="shared" si="23"/>
        <v>0</v>
      </c>
      <c r="J86" s="41"/>
      <c r="K86" s="185">
        <v>3</v>
      </c>
      <c r="L86" s="186"/>
      <c r="M86" s="207" t="s">
        <v>61</v>
      </c>
      <c r="N86" s="208"/>
      <c r="O86" s="7"/>
      <c r="P86" s="7"/>
      <c r="Q86" s="25">
        <f t="shared" si="39"/>
        <v>0</v>
      </c>
      <c r="R86" s="25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5">
        <f t="shared" si="27"/>
        <v>0</v>
      </c>
      <c r="W86" s="25"/>
      <c r="X86" s="25"/>
      <c r="Y86" s="7"/>
      <c r="Z86" s="25">
        <f t="shared" si="28"/>
        <v>0</v>
      </c>
      <c r="AA86" s="25">
        <f t="shared" si="29"/>
        <v>0</v>
      </c>
      <c r="AB86" s="25">
        <f t="shared" si="30"/>
        <v>0</v>
      </c>
      <c r="AC86" s="25">
        <f t="shared" si="31"/>
        <v>0</v>
      </c>
      <c r="AD86" s="25">
        <f t="shared" si="32"/>
        <v>0</v>
      </c>
      <c r="AE86" s="25">
        <f t="shared" si="33"/>
        <v>0</v>
      </c>
      <c r="AF86" s="25">
        <f t="shared" si="34"/>
        <v>0</v>
      </c>
      <c r="AG86" s="25">
        <f t="shared" si="35"/>
        <v>0</v>
      </c>
      <c r="AH86" s="25">
        <f t="shared" si="36"/>
        <v>0</v>
      </c>
      <c r="AI86" s="25">
        <f t="shared" si="37"/>
        <v>0</v>
      </c>
      <c r="AJ86" s="25">
        <f t="shared" si="38"/>
        <v>0</v>
      </c>
      <c r="AK86" s="25">
        <f t="shared" si="22"/>
        <v>0</v>
      </c>
    </row>
    <row r="87" spans="1:37" s="1" customFormat="1">
      <c r="A87" s="59">
        <v>83</v>
      </c>
      <c r="B87" s="154"/>
      <c r="C87" s="157"/>
      <c r="D87" s="154"/>
      <c r="E87" s="3"/>
      <c r="F87" s="155"/>
      <c r="G87" s="144"/>
      <c r="H87" s="156"/>
      <c r="I87" s="146">
        <f t="shared" si="23"/>
        <v>0</v>
      </c>
      <c r="J87" s="41"/>
      <c r="K87" s="181">
        <v>4</v>
      </c>
      <c r="L87" s="182"/>
      <c r="M87" s="73" t="s">
        <v>23</v>
      </c>
      <c r="N87" s="74"/>
      <c r="O87" s="7"/>
      <c r="P87" s="7"/>
      <c r="Q87" s="25">
        <f t="shared" si="39"/>
        <v>0</v>
      </c>
      <c r="R87" s="25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5">
        <f t="shared" si="27"/>
        <v>0</v>
      </c>
      <c r="W87" s="25"/>
      <c r="X87" s="25"/>
      <c r="Y87" s="7"/>
      <c r="Z87" s="25">
        <f t="shared" si="28"/>
        <v>0</v>
      </c>
      <c r="AA87" s="25">
        <f t="shared" si="29"/>
        <v>0</v>
      </c>
      <c r="AB87" s="25">
        <f t="shared" si="30"/>
        <v>0</v>
      </c>
      <c r="AC87" s="25">
        <f t="shared" si="31"/>
        <v>0</v>
      </c>
      <c r="AD87" s="25">
        <f t="shared" si="32"/>
        <v>0</v>
      </c>
      <c r="AE87" s="25">
        <f t="shared" si="33"/>
        <v>0</v>
      </c>
      <c r="AF87" s="25">
        <f t="shared" si="34"/>
        <v>0</v>
      </c>
      <c r="AG87" s="25">
        <f t="shared" si="35"/>
        <v>0</v>
      </c>
      <c r="AH87" s="25">
        <f t="shared" si="36"/>
        <v>0</v>
      </c>
      <c r="AI87" s="25">
        <f t="shared" si="37"/>
        <v>0</v>
      </c>
      <c r="AJ87" s="25">
        <f t="shared" si="38"/>
        <v>0</v>
      </c>
      <c r="AK87" s="25">
        <f t="shared" si="22"/>
        <v>0</v>
      </c>
    </row>
    <row r="88" spans="1:37" s="1" customFormat="1">
      <c r="A88" s="59">
        <v>84</v>
      </c>
      <c r="B88" s="154"/>
      <c r="C88" s="157"/>
      <c r="D88" s="154"/>
      <c r="E88" s="3"/>
      <c r="F88" s="155"/>
      <c r="G88" s="144"/>
      <c r="H88" s="156"/>
      <c r="I88" s="146">
        <f t="shared" si="23"/>
        <v>0</v>
      </c>
      <c r="J88" s="41"/>
      <c r="K88" s="183"/>
      <c r="L88" s="184"/>
      <c r="M88" s="75" t="s">
        <v>62</v>
      </c>
      <c r="N88" s="76"/>
      <c r="O88" s="7"/>
      <c r="P88" s="7"/>
      <c r="Q88" s="25">
        <f t="shared" si="39"/>
        <v>0</v>
      </c>
      <c r="R88" s="25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5">
        <f t="shared" si="27"/>
        <v>0</v>
      </c>
      <c r="W88" s="25"/>
      <c r="X88" s="25"/>
      <c r="Y88" s="7"/>
      <c r="Z88" s="25">
        <f t="shared" si="28"/>
        <v>0</v>
      </c>
      <c r="AA88" s="25">
        <f t="shared" si="29"/>
        <v>0</v>
      </c>
      <c r="AB88" s="25">
        <f t="shared" si="30"/>
        <v>0</v>
      </c>
      <c r="AC88" s="25">
        <f t="shared" si="31"/>
        <v>0</v>
      </c>
      <c r="AD88" s="25">
        <f t="shared" si="32"/>
        <v>0</v>
      </c>
      <c r="AE88" s="25">
        <f t="shared" si="33"/>
        <v>0</v>
      </c>
      <c r="AF88" s="25">
        <f t="shared" si="34"/>
        <v>0</v>
      </c>
      <c r="AG88" s="25">
        <f t="shared" si="35"/>
        <v>0</v>
      </c>
      <c r="AH88" s="25">
        <f t="shared" si="36"/>
        <v>0</v>
      </c>
      <c r="AI88" s="25">
        <f t="shared" si="37"/>
        <v>0</v>
      </c>
      <c r="AJ88" s="25">
        <f t="shared" si="38"/>
        <v>0</v>
      </c>
      <c r="AK88" s="25">
        <f t="shared" si="22"/>
        <v>0</v>
      </c>
    </row>
    <row r="89" spans="1:37" s="1" customFormat="1">
      <c r="A89" s="59">
        <v>85</v>
      </c>
      <c r="B89" s="154"/>
      <c r="C89" s="157"/>
      <c r="D89" s="154"/>
      <c r="E89" s="3"/>
      <c r="F89" s="155"/>
      <c r="G89" s="144"/>
      <c r="H89" s="156"/>
      <c r="I89" s="146">
        <f t="shared" si="23"/>
        <v>0</v>
      </c>
      <c r="J89" s="41"/>
      <c r="K89" s="185">
        <v>5</v>
      </c>
      <c r="L89" s="186"/>
      <c r="M89" s="73" t="s">
        <v>63</v>
      </c>
      <c r="N89" s="74"/>
      <c r="O89" s="7"/>
      <c r="P89" s="7"/>
      <c r="Q89" s="25">
        <f t="shared" si="39"/>
        <v>0</v>
      </c>
      <c r="R89" s="25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5">
        <f t="shared" si="27"/>
        <v>0</v>
      </c>
      <c r="W89" s="25"/>
      <c r="X89" s="25"/>
      <c r="Y89" s="7"/>
      <c r="Z89" s="25">
        <f t="shared" si="28"/>
        <v>0</v>
      </c>
      <c r="AA89" s="25">
        <f t="shared" si="29"/>
        <v>0</v>
      </c>
      <c r="AB89" s="25">
        <f t="shared" si="30"/>
        <v>0</v>
      </c>
      <c r="AC89" s="25">
        <f t="shared" si="31"/>
        <v>0</v>
      </c>
      <c r="AD89" s="25">
        <f t="shared" si="32"/>
        <v>0</v>
      </c>
      <c r="AE89" s="25">
        <f t="shared" si="33"/>
        <v>0</v>
      </c>
      <c r="AF89" s="25">
        <f t="shared" si="34"/>
        <v>0</v>
      </c>
      <c r="AG89" s="25">
        <f t="shared" si="35"/>
        <v>0</v>
      </c>
      <c r="AH89" s="25">
        <f t="shared" si="36"/>
        <v>0</v>
      </c>
      <c r="AI89" s="25">
        <f t="shared" si="37"/>
        <v>0</v>
      </c>
      <c r="AJ89" s="25">
        <f t="shared" si="38"/>
        <v>0</v>
      </c>
      <c r="AK89" s="25">
        <f t="shared" si="22"/>
        <v>0</v>
      </c>
    </row>
    <row r="90" spans="1:37" s="1" customFormat="1">
      <c r="A90" s="59">
        <v>86</v>
      </c>
      <c r="B90" s="154"/>
      <c r="C90" s="157"/>
      <c r="D90" s="154"/>
      <c r="E90" s="3"/>
      <c r="F90" s="155"/>
      <c r="G90" s="144"/>
      <c r="H90" s="156"/>
      <c r="I90" s="146">
        <f t="shared" si="23"/>
        <v>0</v>
      </c>
      <c r="J90" s="41"/>
      <c r="K90" s="187">
        <v>6</v>
      </c>
      <c r="L90" s="188"/>
      <c r="M90" s="73" t="s">
        <v>34</v>
      </c>
      <c r="N90" s="74"/>
      <c r="O90" s="7"/>
      <c r="P90" s="7"/>
      <c r="Q90" s="25">
        <f t="shared" si="39"/>
        <v>0</v>
      </c>
      <c r="R90" s="25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5">
        <f t="shared" si="27"/>
        <v>0</v>
      </c>
      <c r="W90" s="25"/>
      <c r="X90" s="25"/>
      <c r="Y90" s="7"/>
      <c r="Z90" s="25">
        <f t="shared" si="28"/>
        <v>0</v>
      </c>
      <c r="AA90" s="25">
        <f t="shared" si="29"/>
        <v>0</v>
      </c>
      <c r="AB90" s="25">
        <f t="shared" si="30"/>
        <v>0</v>
      </c>
      <c r="AC90" s="25">
        <f t="shared" si="31"/>
        <v>0</v>
      </c>
      <c r="AD90" s="25">
        <f t="shared" si="32"/>
        <v>0</v>
      </c>
      <c r="AE90" s="25">
        <f t="shared" si="33"/>
        <v>0</v>
      </c>
      <c r="AF90" s="25">
        <f t="shared" si="34"/>
        <v>0</v>
      </c>
      <c r="AG90" s="25">
        <f t="shared" si="35"/>
        <v>0</v>
      </c>
      <c r="AH90" s="25">
        <f t="shared" si="36"/>
        <v>0</v>
      </c>
      <c r="AI90" s="25">
        <f t="shared" si="37"/>
        <v>0</v>
      </c>
      <c r="AJ90" s="25">
        <f t="shared" si="38"/>
        <v>0</v>
      </c>
      <c r="AK90" s="25">
        <f t="shared" si="22"/>
        <v>0</v>
      </c>
    </row>
    <row r="91" spans="1:37" s="1" customFormat="1">
      <c r="A91" s="59">
        <v>87</v>
      </c>
      <c r="B91" s="154"/>
      <c r="C91" s="157"/>
      <c r="D91" s="154"/>
      <c r="E91" s="3"/>
      <c r="F91" s="155"/>
      <c r="G91" s="144"/>
      <c r="H91" s="156"/>
      <c r="I91" s="146">
        <f t="shared" si="23"/>
        <v>0</v>
      </c>
      <c r="J91" s="41"/>
      <c r="K91" s="189"/>
      <c r="L91" s="190"/>
      <c r="M91" s="77" t="s">
        <v>71</v>
      </c>
      <c r="N91" s="78"/>
      <c r="O91" s="7"/>
      <c r="P91" s="7"/>
      <c r="Q91" s="25">
        <f t="shared" si="39"/>
        <v>0</v>
      </c>
      <c r="R91" s="25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5">
        <f t="shared" si="27"/>
        <v>0</v>
      </c>
      <c r="W91" s="25"/>
      <c r="X91" s="25"/>
      <c r="Y91" s="7"/>
      <c r="Z91" s="25">
        <f t="shared" si="28"/>
        <v>0</v>
      </c>
      <c r="AA91" s="25">
        <f t="shared" si="29"/>
        <v>0</v>
      </c>
      <c r="AB91" s="25">
        <f t="shared" si="30"/>
        <v>0</v>
      </c>
      <c r="AC91" s="25">
        <f t="shared" si="31"/>
        <v>0</v>
      </c>
      <c r="AD91" s="25">
        <f t="shared" si="32"/>
        <v>0</v>
      </c>
      <c r="AE91" s="25">
        <f t="shared" si="33"/>
        <v>0</v>
      </c>
      <c r="AF91" s="25">
        <f t="shared" si="34"/>
        <v>0</v>
      </c>
      <c r="AG91" s="25">
        <f t="shared" si="35"/>
        <v>0</v>
      </c>
      <c r="AH91" s="25">
        <f t="shared" si="36"/>
        <v>0</v>
      </c>
      <c r="AI91" s="25">
        <f t="shared" si="37"/>
        <v>0</v>
      </c>
      <c r="AJ91" s="25">
        <f t="shared" si="38"/>
        <v>0</v>
      </c>
      <c r="AK91" s="25">
        <f t="shared" si="22"/>
        <v>0</v>
      </c>
    </row>
    <row r="92" spans="1:37" s="1" customFormat="1">
      <c r="A92" s="59">
        <v>88</v>
      </c>
      <c r="B92" s="154"/>
      <c r="C92" s="157"/>
      <c r="D92" s="154"/>
      <c r="E92" s="3"/>
      <c r="F92" s="155"/>
      <c r="G92" s="144"/>
      <c r="H92" s="156"/>
      <c r="I92" s="146">
        <f t="shared" si="23"/>
        <v>0</v>
      </c>
      <c r="J92" s="41"/>
      <c r="K92" s="181">
        <v>7</v>
      </c>
      <c r="L92" s="182"/>
      <c r="M92" s="73" t="s">
        <v>75</v>
      </c>
      <c r="N92" s="79"/>
      <c r="O92" s="7"/>
      <c r="P92" s="7"/>
      <c r="Q92" s="25">
        <f t="shared" si="39"/>
        <v>0</v>
      </c>
      <c r="R92" s="25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5">
        <f t="shared" si="27"/>
        <v>0</v>
      </c>
      <c r="W92" s="25"/>
      <c r="X92" s="25"/>
      <c r="Y92" s="7"/>
      <c r="Z92" s="25">
        <f t="shared" si="28"/>
        <v>0</v>
      </c>
      <c r="AA92" s="25">
        <f t="shared" si="29"/>
        <v>0</v>
      </c>
      <c r="AB92" s="25">
        <f t="shared" si="30"/>
        <v>0</v>
      </c>
      <c r="AC92" s="25">
        <f t="shared" si="31"/>
        <v>0</v>
      </c>
      <c r="AD92" s="25">
        <f t="shared" si="32"/>
        <v>0</v>
      </c>
      <c r="AE92" s="25">
        <f t="shared" si="33"/>
        <v>0</v>
      </c>
      <c r="AF92" s="25">
        <f t="shared" si="34"/>
        <v>0</v>
      </c>
      <c r="AG92" s="25">
        <f t="shared" si="35"/>
        <v>0</v>
      </c>
      <c r="AH92" s="25">
        <f t="shared" si="36"/>
        <v>0</v>
      </c>
      <c r="AI92" s="25">
        <f t="shared" si="37"/>
        <v>0</v>
      </c>
      <c r="AJ92" s="25">
        <f t="shared" si="38"/>
        <v>0</v>
      </c>
      <c r="AK92" s="25">
        <f t="shared" si="22"/>
        <v>0</v>
      </c>
    </row>
    <row r="93" spans="1:37" s="1" customFormat="1">
      <c r="A93" s="59">
        <v>89</v>
      </c>
      <c r="B93" s="154"/>
      <c r="C93" s="157"/>
      <c r="D93" s="154"/>
      <c r="E93" s="3"/>
      <c r="F93" s="155"/>
      <c r="G93" s="144"/>
      <c r="H93" s="156"/>
      <c r="I93" s="146">
        <f t="shared" si="23"/>
        <v>0</v>
      </c>
      <c r="J93" s="41"/>
      <c r="K93" s="183"/>
      <c r="L93" s="184"/>
      <c r="M93" s="75" t="s">
        <v>74</v>
      </c>
      <c r="N93" s="80"/>
      <c r="O93" s="7"/>
      <c r="P93" s="7"/>
      <c r="Q93" s="25">
        <f t="shared" si="39"/>
        <v>0</v>
      </c>
      <c r="R93" s="25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5">
        <f t="shared" si="27"/>
        <v>0</v>
      </c>
      <c r="W93" s="25"/>
      <c r="X93" s="25"/>
      <c r="Y93" s="7"/>
      <c r="Z93" s="25">
        <f t="shared" si="28"/>
        <v>0</v>
      </c>
      <c r="AA93" s="25">
        <f t="shared" si="29"/>
        <v>0</v>
      </c>
      <c r="AB93" s="25">
        <f t="shared" si="30"/>
        <v>0</v>
      </c>
      <c r="AC93" s="25">
        <f t="shared" si="31"/>
        <v>0</v>
      </c>
      <c r="AD93" s="25">
        <f t="shared" si="32"/>
        <v>0</v>
      </c>
      <c r="AE93" s="25">
        <f t="shared" si="33"/>
        <v>0</v>
      </c>
      <c r="AF93" s="25">
        <f t="shared" si="34"/>
        <v>0</v>
      </c>
      <c r="AG93" s="25">
        <f t="shared" si="35"/>
        <v>0</v>
      </c>
      <c r="AH93" s="25">
        <f t="shared" si="36"/>
        <v>0</v>
      </c>
      <c r="AI93" s="25">
        <f t="shared" si="37"/>
        <v>0</v>
      </c>
      <c r="AJ93" s="25">
        <f t="shared" si="38"/>
        <v>0</v>
      </c>
      <c r="AK93" s="25">
        <f t="shared" si="22"/>
        <v>0</v>
      </c>
    </row>
    <row r="94" spans="1:37" s="1" customFormat="1">
      <c r="A94" s="59">
        <v>90</v>
      </c>
      <c r="B94" s="154"/>
      <c r="C94" s="157"/>
      <c r="D94" s="154"/>
      <c r="E94" s="3"/>
      <c r="F94" s="155"/>
      <c r="G94" s="144"/>
      <c r="H94" s="156"/>
      <c r="I94" s="146">
        <f t="shared" si="23"/>
        <v>0</v>
      </c>
      <c r="J94" s="41"/>
      <c r="K94" s="81"/>
      <c r="L94" s="81"/>
      <c r="M94" s="81"/>
      <c r="N94" s="41"/>
      <c r="O94" s="7"/>
      <c r="P94" s="7"/>
      <c r="Q94" s="25">
        <f t="shared" si="39"/>
        <v>0</v>
      </c>
      <c r="R94" s="25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5">
        <f t="shared" si="27"/>
        <v>0</v>
      </c>
      <c r="W94" s="25"/>
      <c r="X94" s="25"/>
      <c r="Y94" s="7"/>
      <c r="Z94" s="25">
        <f t="shared" si="28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22"/>
        <v>0</v>
      </c>
    </row>
    <row r="95" spans="1:37" s="1" customFormat="1">
      <c r="A95" s="36"/>
      <c r="B95" s="36"/>
      <c r="C95" s="36"/>
      <c r="D95" s="36"/>
      <c r="E95" s="35"/>
      <c r="F95" s="35"/>
      <c r="G95" s="161"/>
      <c r="H95" s="35"/>
      <c r="I95" s="164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1"/>
      <c r="H96" s="35"/>
      <c r="I96" s="165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1"/>
      <c r="H97" s="35"/>
      <c r="I97" s="165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1"/>
      <c r="H98" s="35"/>
      <c r="I98" s="165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1"/>
      <c r="H99" s="35"/>
      <c r="I99" s="165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1"/>
      <c r="H100" s="35"/>
      <c r="I100" s="165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1"/>
      <c r="H101" s="35"/>
      <c r="I101" s="165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1"/>
      <c r="H102" s="35"/>
      <c r="I102" s="165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1"/>
      <c r="H103" s="35"/>
      <c r="I103" s="166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1"/>
      <c r="H104" s="35"/>
      <c r="I104" s="167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1"/>
      <c r="H105" s="35"/>
      <c r="I105" s="166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1"/>
      <c r="H106" s="35"/>
      <c r="I106" s="164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1"/>
      <c r="H107" s="35"/>
      <c r="I107" s="164"/>
      <c r="J107" s="35"/>
      <c r="K107" s="35"/>
      <c r="L107" s="35"/>
      <c r="M107" s="35"/>
      <c r="N107" s="35"/>
    </row>
    <row r="108" spans="1:15" s="1" customFormat="1">
      <c r="A108" s="38" t="s">
        <v>204</v>
      </c>
      <c r="B108" s="38"/>
      <c r="C108" s="38"/>
      <c r="D108" s="40">
        <v>0</v>
      </c>
      <c r="E108" s="191" t="s">
        <v>209</v>
      </c>
      <c r="F108" s="191"/>
      <c r="G108" s="162"/>
      <c r="H108" s="42"/>
      <c r="I108" s="168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2" t="s">
        <v>208</v>
      </c>
      <c r="F109" s="192"/>
      <c r="G109" s="162"/>
      <c r="H109" s="42"/>
      <c r="I109" s="168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2" t="s">
        <v>147</v>
      </c>
      <c r="F110" s="222"/>
      <c r="G110" s="162"/>
      <c r="H110" s="42"/>
      <c r="I110" s="168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1" t="s">
        <v>147</v>
      </c>
      <c r="F111" s="221"/>
      <c r="G111" s="162"/>
      <c r="H111" s="42"/>
      <c r="I111" s="168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1" t="s">
        <v>147</v>
      </c>
      <c r="F112" s="221"/>
      <c r="G112" s="162"/>
      <c r="H112" s="42"/>
      <c r="I112" s="168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1" t="s">
        <v>147</v>
      </c>
      <c r="F113" s="221"/>
      <c r="G113" s="162"/>
      <c r="H113" s="42"/>
      <c r="I113" s="168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1" t="s">
        <v>147</v>
      </c>
      <c r="F114" s="221"/>
      <c r="G114" s="162"/>
      <c r="H114" s="42"/>
      <c r="I114" s="168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1" t="s">
        <v>147</v>
      </c>
      <c r="F115" s="221"/>
      <c r="G115" s="162"/>
      <c r="H115" s="42"/>
      <c r="I115" s="168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1" t="s">
        <v>147</v>
      </c>
      <c r="F116" s="221"/>
      <c r="G116" s="162"/>
      <c r="H116" s="42"/>
      <c r="I116" s="168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1" t="s">
        <v>147</v>
      </c>
      <c r="F117" s="221"/>
      <c r="G117" s="162"/>
      <c r="H117" s="42"/>
      <c r="I117" s="168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1" t="s">
        <v>147</v>
      </c>
      <c r="F118" s="221"/>
      <c r="G118" s="162"/>
      <c r="H118" s="42"/>
      <c r="I118" s="168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1" t="s">
        <v>147</v>
      </c>
      <c r="F119" s="221"/>
      <c r="G119" s="162"/>
      <c r="H119" s="42"/>
      <c r="I119" s="168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2"/>
      <c r="H120" s="42"/>
      <c r="I120" s="169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pane ySplit="4" topLeftCell="A5" activePane="bottomLeft" state="frozen"/>
      <selection pane="bottomLeft" activeCell="M39" sqref="M39"/>
      <rowBreaks count="1" manualBreakCount="1">
        <brk id="60" max="13" man="1"/>
      </rowBreaks>
      <pageMargins left="0.51181102362204722" right="0.31496062992125984" top="0.78740157480314965" bottom="0.59055118110236227" header="0.11811023622047245" footer="0.11811023622047245"/>
      <pageSetup paperSize="9" scale="74" orientation="portrait" r:id="rId1"/>
    </customSheetView>
  </customSheetViews>
  <mergeCells count="36">
    <mergeCell ref="M84:N84"/>
    <mergeCell ref="M86:N86"/>
    <mergeCell ref="AB2:AK2"/>
    <mergeCell ref="E3:E4"/>
    <mergeCell ref="F3:H3"/>
    <mergeCell ref="I3:I4"/>
    <mergeCell ref="K84:L84"/>
    <mergeCell ref="K85:L85"/>
    <mergeCell ref="K86:L86"/>
    <mergeCell ref="J4:L4"/>
    <mergeCell ref="E1:F1"/>
    <mergeCell ref="S1:V1"/>
    <mergeCell ref="A2:F2"/>
    <mergeCell ref="S2:V2"/>
    <mergeCell ref="K5:L5"/>
    <mergeCell ref="A3:A4"/>
    <mergeCell ref="B3:B4"/>
    <mergeCell ref="C3:C4"/>
    <mergeCell ref="D3:D4"/>
    <mergeCell ref="A1:D1"/>
    <mergeCell ref="E118:F118"/>
    <mergeCell ref="E119:F119"/>
    <mergeCell ref="K87:L88"/>
    <mergeCell ref="K89:L89"/>
    <mergeCell ref="K90:L91"/>
    <mergeCell ref="K92:L93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9" priority="2" operator="equal">
      <formula>"Snižte výdaje na přípravu"</formula>
    </cfRule>
  </conditionalFormatting>
  <conditionalFormatting sqref="J4:L4">
    <cfRule type="containsText" dxfId="8" priority="1" operator="containsText" text="Snižte výdaje">
      <formula>NOT(ISERROR(SEARCH("Snižte výdaje",J4)))</formula>
    </cfRule>
  </conditionalFormatting>
  <dataValidations count="9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8:C94">
      <formula1>#REF!</formula1>
    </dataValidation>
    <dataValidation type="list" allowBlank="1" showInputMessage="1" showErrorMessage="1" sqref="B8:B94">
      <formula1>#REF!</formula1>
    </dataValidation>
    <dataValidation type="list" allowBlank="1" showInputMessage="1" showErrorMessage="1" sqref="E4 B8:B45">
      <formula1>#REF!</formula1>
    </dataValidation>
    <dataValidation type="list" allowBlank="1" showInputMessage="1" showErrorMessage="1" sqref="F4">
      <formula1>#REF!</formula1>
    </dataValidation>
    <dataValidation type="list" allowBlank="1" showInputMessage="1" showErrorMessage="1" sqref="C8:C45">
      <formula1>#REF!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0" max="1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4" r:id="rId5" name="Check Box 8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6" name="Check Box 9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7" name="Check Box 10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8" name="Check Box 11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9" name="Check Box 12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0" name="Check Box 13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25</vt:i4>
      </vt:variant>
    </vt:vector>
  </HeadingPairs>
  <TitlesOfParts>
    <vt:vector size="38" baseType="lpstr">
      <vt:lpstr>Celek-całość</vt:lpstr>
      <vt:lpstr>VP_PW</vt:lpstr>
      <vt:lpstr>Partner1</vt:lpstr>
      <vt:lpstr>Partner2</vt:lpstr>
      <vt:lpstr>Partner3</vt:lpstr>
      <vt:lpstr>Partner4</vt:lpstr>
      <vt:lpstr>Partner5</vt:lpstr>
      <vt:lpstr>Partner6</vt:lpstr>
      <vt:lpstr>Partner7</vt:lpstr>
      <vt:lpstr>Partner8</vt:lpstr>
      <vt:lpstr>Partner9</vt:lpstr>
      <vt:lpstr>Partner10</vt:lpstr>
      <vt:lpstr>Partner11</vt:lpstr>
      <vt:lpstr>Partner1!Názvy_tisku</vt:lpstr>
      <vt:lpstr>Partner10!Názvy_tisku</vt:lpstr>
      <vt:lpstr>Partner11!Názvy_tisku</vt:lpstr>
      <vt:lpstr>Partner2!Názvy_tisku</vt:lpstr>
      <vt:lpstr>Partner3!Názvy_tisku</vt:lpstr>
      <vt:lpstr>Partner4!Názvy_tisku</vt:lpstr>
      <vt:lpstr>Partner5!Názvy_tisku</vt:lpstr>
      <vt:lpstr>Partner6!Názvy_tisku</vt:lpstr>
      <vt:lpstr>Partner7!Názvy_tisku</vt:lpstr>
      <vt:lpstr>Partner8!Názvy_tisku</vt:lpstr>
      <vt:lpstr>Partner9!Názvy_tisku</vt:lpstr>
      <vt:lpstr>VP_PW!Názvy_tisku</vt:lpstr>
      <vt:lpstr>'Celek-całość'!Oblast_tisku</vt:lpstr>
      <vt:lpstr>Partner1!Oblast_tisku</vt:lpstr>
      <vt:lpstr>Partner10!Oblast_tisku</vt:lpstr>
      <vt:lpstr>Partner11!Oblast_tisku</vt:lpstr>
      <vt:lpstr>Partner2!Oblast_tisku</vt:lpstr>
      <vt:lpstr>Partner3!Oblast_tisku</vt:lpstr>
      <vt:lpstr>Partner4!Oblast_tisku</vt:lpstr>
      <vt:lpstr>Partner5!Oblast_tisku</vt:lpstr>
      <vt:lpstr>Partner6!Oblast_tisku</vt:lpstr>
      <vt:lpstr>Partner7!Oblast_tisku</vt:lpstr>
      <vt:lpstr>Partner8!Oblast_tisku</vt:lpstr>
      <vt:lpstr>Partner9!Oblast_tisku</vt:lpstr>
      <vt:lpstr>VP_PW!Oblast_tisku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Molak Maciej</dc:creator>
  <cp:lastModifiedBy>Roman</cp:lastModifiedBy>
  <cp:lastPrinted>2017-08-25T10:01:58Z</cp:lastPrinted>
  <dcterms:created xsi:type="dcterms:W3CDTF">2014-07-14T08:22:58Z</dcterms:created>
  <dcterms:modified xsi:type="dcterms:W3CDTF">2019-08-20T09:29:16Z</dcterms:modified>
</cp:coreProperties>
</file>